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8195" windowHeight="11760"/>
  </bookViews>
  <sheets>
    <sheet name="1992" sheetId="1" r:id="rId1"/>
    <sheet name="1997" sheetId="2" r:id="rId2"/>
    <sheet name="2002" sheetId="3" r:id="rId3"/>
    <sheet name="2007" sheetId="4" r:id="rId4"/>
  </sheets>
  <definedNames>
    <definedName name="_xlnm.Print_Area" localSheetId="0">'1992'!$A$1:$E$18</definedName>
    <definedName name="_xlnm.Print_Area" localSheetId="1">'1997'!$A$1:$E$17</definedName>
    <definedName name="_xlnm.Print_Area" localSheetId="2">'2002'!$A$1:$E$16</definedName>
    <definedName name="_xlnm.Print_Area" localSheetId="3">'2007'!$A$1:$E$19</definedName>
  </definedNames>
  <calcPr calcId="145621"/>
</workbook>
</file>

<file path=xl/calcChain.xml><?xml version="1.0" encoding="utf-8"?>
<calcChain xmlns="http://schemas.openxmlformats.org/spreadsheetml/2006/main">
  <c r="C13" i="4" l="1"/>
  <c r="D12" i="4"/>
  <c r="D11" i="4"/>
  <c r="D10" i="4"/>
  <c r="D8" i="4"/>
  <c r="B13" i="4"/>
  <c r="D9" i="4"/>
  <c r="D7" i="4"/>
  <c r="D6" i="4"/>
  <c r="C9" i="3"/>
  <c r="B9" i="3"/>
  <c r="D8" i="3"/>
  <c r="D7" i="3"/>
  <c r="D6" i="3"/>
  <c r="C12" i="2"/>
  <c r="D11" i="2"/>
  <c r="D8" i="2"/>
  <c r="D7" i="2"/>
  <c r="B12" i="2"/>
  <c r="D12" i="2" s="1"/>
  <c r="D10" i="2"/>
  <c r="D9" i="2"/>
  <c r="D6" i="2"/>
  <c r="D13" i="4" l="1"/>
  <c r="D9" i="3"/>
  <c r="D11" i="1" l="1"/>
  <c r="D10" i="1"/>
  <c r="D8" i="1"/>
  <c r="D6" i="1"/>
  <c r="B12" i="1"/>
</calcChain>
</file>

<file path=xl/sharedStrings.xml><?xml version="1.0" encoding="utf-8"?>
<sst xmlns="http://schemas.openxmlformats.org/spreadsheetml/2006/main" count="83" uniqueCount="34">
  <si>
    <t>Ratio</t>
  </si>
  <si>
    <t>All countries</t>
  </si>
  <si>
    <t xml:space="preserve">  Ireland</t>
  </si>
  <si>
    <t xml:space="preserve">  Netherlands</t>
  </si>
  <si>
    <t xml:space="preserve">  United Kingdom</t>
  </si>
  <si>
    <t xml:space="preserve">  Germany</t>
  </si>
  <si>
    <t xml:space="preserve">  France</t>
  </si>
  <si>
    <t xml:space="preserve">  Switzerland</t>
  </si>
  <si>
    <t xml:space="preserve">  Japan</t>
  </si>
  <si>
    <t xml:space="preserve">  Other</t>
  </si>
  <si>
    <t>(D)</t>
  </si>
  <si>
    <t>R&amp;D performed by  U.S. affiliates</t>
  </si>
  <si>
    <t>R&amp;LF receipts by U.S. affiliates from foreign parent groups</t>
  </si>
  <si>
    <t>R&amp;D Research and development</t>
  </si>
  <si>
    <t>R&amp;LF Royalty and license fee</t>
  </si>
  <si>
    <t>Millions of dollars</t>
  </si>
  <si>
    <t>By country of UBO</t>
  </si>
  <si>
    <t xml:space="preserve">  D Suppressed to avoid disclosure of data of individual companies.</t>
  </si>
  <si>
    <t xml:space="preserve">  R&amp;D Research and development</t>
  </si>
  <si>
    <t xml:space="preserve">  R&amp;LF Royalty and license fee</t>
  </si>
  <si>
    <r>
      <t xml:space="preserve">Foreign direct investment in the United States represents the ownership or control, directly or indirectly, by one foreign resident, the foreign parent, of at least 10 percent of a U.S. business enterprise, which is called a </t>
    </r>
    <r>
      <rPr>
        <b/>
        <sz val="11"/>
        <color theme="1"/>
        <rFont val="Calibri"/>
        <family val="2"/>
        <scheme val="minor"/>
      </rPr>
      <t>U.S. affiliate</t>
    </r>
    <r>
      <rPr>
        <sz val="11"/>
        <color theme="1"/>
        <rFont val="Calibri"/>
        <family val="2"/>
        <scheme val="minor"/>
      </rPr>
      <t xml:space="preserve">. The </t>
    </r>
    <r>
      <rPr>
        <b/>
        <sz val="11"/>
        <color theme="1"/>
        <rFont val="Calibri"/>
        <family val="2"/>
        <scheme val="minor"/>
      </rPr>
      <t>foreign parent group</t>
    </r>
    <r>
      <rPr>
        <sz val="11"/>
        <color theme="1"/>
        <rFont val="Calibri"/>
        <family val="2"/>
        <scheme val="minor"/>
      </rPr>
      <t xml:space="preserve"> consists of (1) the foreign parent, (2) any foreign person (including a company), proceeding up the foreign parent’s ownership chain, that owns more than 50 percent of the person below it, up to and including the</t>
    </r>
    <r>
      <rPr>
        <b/>
        <sz val="11"/>
        <color theme="1"/>
        <rFont val="Calibri"/>
        <family val="2"/>
        <scheme val="minor"/>
      </rPr>
      <t xml:space="preserve"> </t>
    </r>
    <r>
      <rPr>
        <sz val="11"/>
        <color theme="1"/>
        <rFont val="Calibri"/>
        <family val="2"/>
        <scheme val="minor"/>
      </rPr>
      <t xml:space="preserve">ultimate beneficial owner, and (3) any foreign person, proceeding down the ownership chain(s) of each of these members, that is owned more than 50 percent by the person above it.  The </t>
    </r>
    <r>
      <rPr>
        <b/>
        <sz val="11"/>
        <color theme="1"/>
        <rFont val="Calibri"/>
        <family val="2"/>
        <scheme val="minor"/>
      </rPr>
      <t>ultimate beneficial owner (UBO)</t>
    </r>
    <r>
      <rPr>
        <sz val="11"/>
        <color theme="1"/>
        <rFont val="Calibri"/>
        <family val="2"/>
        <scheme val="minor"/>
      </rPr>
      <t xml:space="preserve"> of a U.S. affiliate is the first person, proceeding up the affiliate’s ownership chain, that is not more than 50 percent owned by another person. The UBO ultimately owns or controls the affiliate and derives the benefits and assumes the risks associated with ownership or control. Unlike the foreign parent, the UBO of a U.S. affiliate may be located in the United States.</t>
    </r>
  </si>
  <si>
    <t xml:space="preserve">Selected Measures of Production of Intangible Assets and Associated </t>
  </si>
  <si>
    <t>Income for U.S. Affiliates of Foreign Companies, 1992</t>
  </si>
  <si>
    <t xml:space="preserve">  The individual countries shown are the top 5 countries in terms of R&amp;LF </t>
  </si>
  <si>
    <t>receipts from foreign parent groups.</t>
  </si>
  <si>
    <t>Income for U.S. Affiliates of Foreign Companies, 1997</t>
  </si>
  <si>
    <t xml:space="preserve">The individual countries shown are the top 5 countries in terms of R&amp;LF </t>
  </si>
  <si>
    <t>The individual countries shown are the top 2 countries in terms of R&amp;LF</t>
  </si>
  <si>
    <r>
      <t>Income for Majority-Owned</t>
    </r>
    <r>
      <rPr>
        <b/>
        <vertAlign val="superscript"/>
        <sz val="11"/>
        <color theme="1"/>
        <rFont val="Calibri"/>
        <family val="2"/>
        <scheme val="minor"/>
      </rPr>
      <t>1</t>
    </r>
    <r>
      <rPr>
        <b/>
        <sz val="11"/>
        <color theme="1"/>
        <rFont val="Calibri"/>
        <family val="2"/>
        <scheme val="minor"/>
      </rPr>
      <t xml:space="preserve"> U.S. Affiliates of Foreign Companies, 2002</t>
    </r>
  </si>
  <si>
    <t>1. Beginning with data for 2002, tabulations of BEA data on U.S. affiliates began to focus on those that are majority-owned by their foreign parent companies and thus are unambiguously under their control.  Because of the presumption of foreign control, majority ownership is viewed by many as the preferred basis for selecting firms for the analysis of the role of foreign multinational enterprises in host-country production, employment, and trade.  International statistical guidelines also recommended it as the primary basis for the compilation of statistics on the operations of foreign-owned firms.</t>
  </si>
  <si>
    <t>Income for Majority-Owned U.S. Affiliates of Foreign Companies, 2007</t>
  </si>
  <si>
    <t xml:space="preserve">The individual countries shown are the top 6 countries in terms of R&amp;LF </t>
  </si>
  <si>
    <t xml:space="preserve"> receipts from foreign parent groups.  Additional country detail is</t>
  </si>
  <si>
    <t>unavailable because of data disclosure considerations.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</si>
</sst>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b/>
      <vertAlign val="superscript"/>
      <sz val="11"/>
      <color theme="1"/>
      <name val="Calibri"/>
      <family val="2"/>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27">
    <xf numFmtId="0" fontId="0" fillId="0" borderId="0" xfId="0"/>
    <xf numFmtId="0" fontId="1" fillId="0" borderId="0" xfId="0" applyFont="1"/>
    <xf numFmtId="0" fontId="0" fillId="0" borderId="5" xfId="0" applyBorder="1" applyAlignment="1">
      <alignment horizontal="center"/>
    </xf>
    <xf numFmtId="0" fontId="0" fillId="0" borderId="1" xfId="0" applyBorder="1" applyAlignment="1">
      <alignment horizontal="center" wrapText="1"/>
    </xf>
    <xf numFmtId="0" fontId="0" fillId="0" borderId="4" xfId="0" applyBorder="1" applyAlignment="1">
      <alignment horizontal="center"/>
    </xf>
    <xf numFmtId="0" fontId="0" fillId="0" borderId="4" xfId="0" applyBorder="1" applyAlignment="1">
      <alignment horizontal="center" wrapText="1"/>
    </xf>
    <xf numFmtId="0" fontId="1" fillId="0" borderId="6" xfId="0" applyFont="1" applyBorder="1"/>
    <xf numFmtId="3" fontId="1" fillId="0" borderId="6" xfId="0" applyNumberFormat="1" applyFont="1" applyBorder="1"/>
    <xf numFmtId="2" fontId="1" fillId="0" borderId="6" xfId="0" applyNumberFormat="1" applyFont="1" applyBorder="1"/>
    <xf numFmtId="0" fontId="0" fillId="0" borderId="6" xfId="0" applyBorder="1"/>
    <xf numFmtId="3" fontId="0" fillId="0" borderId="6" xfId="0" applyNumberFormat="1" applyBorder="1"/>
    <xf numFmtId="0" fontId="0" fillId="0" borderId="6" xfId="0" quotePrefix="1" applyBorder="1" applyAlignment="1">
      <alignment horizontal="right"/>
    </xf>
    <xf numFmtId="2" fontId="0" fillId="0" borderId="6" xfId="0" applyNumberFormat="1" applyBorder="1"/>
    <xf numFmtId="0" fontId="0" fillId="0" borderId="5" xfId="0" applyBorder="1"/>
    <xf numFmtId="3" fontId="0" fillId="0" borderId="5" xfId="0" applyNumberFormat="1" applyBorder="1"/>
    <xf numFmtId="0" fontId="0" fillId="0" borderId="5" xfId="0" quotePrefix="1" applyBorder="1" applyAlignment="1">
      <alignment horizontal="right"/>
    </xf>
    <xf numFmtId="0" fontId="0" fillId="0" borderId="4" xfId="0" applyBorder="1" applyAlignment="1">
      <alignment vertical="center" wrapText="1"/>
    </xf>
    <xf numFmtId="3" fontId="0" fillId="0" borderId="6" xfId="0" quotePrefix="1" applyNumberFormat="1" applyBorder="1" applyAlignment="1">
      <alignment horizontal="right"/>
    </xf>
    <xf numFmtId="4" fontId="0" fillId="0" borderId="6" xfId="0" applyNumberFormat="1" applyBorder="1"/>
    <xf numFmtId="4" fontId="0" fillId="0" borderId="5" xfId="0" applyNumberFormat="1" applyBorder="1"/>
    <xf numFmtId="0" fontId="1" fillId="0" borderId="0" xfId="0" quotePrefix="1" applyFont="1"/>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vertical="center" wrapText="1"/>
    </xf>
    <xf numFmtId="0" fontId="0" fillId="0" borderId="5" xfId="0" applyBorder="1" applyAlignment="1">
      <alignment vertical="center" wrapText="1"/>
    </xf>
    <xf numFmtId="0" fontId="0" fillId="0" borderId="7" xfId="0"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tabSelected="1" workbookViewId="0"/>
  </sheetViews>
  <sheetFormatPr defaultRowHeight="15" x14ac:dyDescent="0.25"/>
  <cols>
    <col min="1" max="1" width="21.7109375" customWidth="1"/>
    <col min="2" max="4" width="12.7109375" customWidth="1"/>
  </cols>
  <sheetData>
    <row r="1" spans="1:4" x14ac:dyDescent="0.25">
      <c r="A1" s="1" t="s">
        <v>21</v>
      </c>
    </row>
    <row r="2" spans="1:4" x14ac:dyDescent="0.25">
      <c r="A2" s="1" t="s">
        <v>22</v>
      </c>
    </row>
    <row r="3" spans="1:4" ht="89.25" customHeight="1" x14ac:dyDescent="0.25">
      <c r="A3" s="4"/>
      <c r="B3" s="3" t="s">
        <v>12</v>
      </c>
      <c r="C3" s="3" t="s">
        <v>11</v>
      </c>
      <c r="D3" s="23" t="s">
        <v>0</v>
      </c>
    </row>
    <row r="4" spans="1:4" ht="15" customHeight="1" x14ac:dyDescent="0.25">
      <c r="A4" s="2"/>
      <c r="B4" s="21" t="s">
        <v>15</v>
      </c>
      <c r="C4" s="22"/>
      <c r="D4" s="24"/>
    </row>
    <row r="5" spans="1:4" ht="15" customHeight="1" x14ac:dyDescent="0.25">
      <c r="A5" s="4" t="s">
        <v>16</v>
      </c>
      <c r="B5" s="5"/>
      <c r="C5" s="5"/>
      <c r="D5" s="4"/>
    </row>
    <row r="6" spans="1:4" ht="15" customHeight="1" x14ac:dyDescent="0.25">
      <c r="A6" s="6" t="s">
        <v>1</v>
      </c>
      <c r="B6" s="7">
        <v>616</v>
      </c>
      <c r="C6" s="7">
        <v>13864</v>
      </c>
      <c r="D6" s="8">
        <f>B6/C6</f>
        <v>4.4431621465666475E-2</v>
      </c>
    </row>
    <row r="7" spans="1:4" x14ac:dyDescent="0.25">
      <c r="A7" s="9" t="s">
        <v>4</v>
      </c>
      <c r="B7" s="10">
        <v>177</v>
      </c>
      <c r="C7" s="11" t="s">
        <v>10</v>
      </c>
      <c r="D7" s="11" t="s">
        <v>10</v>
      </c>
    </row>
    <row r="8" spans="1:4" x14ac:dyDescent="0.25">
      <c r="A8" s="9" t="s">
        <v>8</v>
      </c>
      <c r="B8" s="10">
        <v>147</v>
      </c>
      <c r="C8" s="10">
        <v>1709</v>
      </c>
      <c r="D8" s="12">
        <f>B8/C8</f>
        <v>8.6015213575190166E-2</v>
      </c>
    </row>
    <row r="9" spans="1:4" x14ac:dyDescent="0.25">
      <c r="A9" s="9" t="s">
        <v>6</v>
      </c>
      <c r="B9" s="9">
        <v>64</v>
      </c>
      <c r="C9" s="11" t="s">
        <v>10</v>
      </c>
      <c r="D9" s="11" t="s">
        <v>10</v>
      </c>
    </row>
    <row r="10" spans="1:4" x14ac:dyDescent="0.25">
      <c r="A10" s="9" t="s">
        <v>5</v>
      </c>
      <c r="B10" s="10">
        <v>43</v>
      </c>
      <c r="C10" s="10">
        <v>2100</v>
      </c>
      <c r="D10" s="12">
        <f>B10/C10</f>
        <v>2.0476190476190478E-2</v>
      </c>
    </row>
    <row r="11" spans="1:4" x14ac:dyDescent="0.25">
      <c r="A11" s="9" t="s">
        <v>7</v>
      </c>
      <c r="B11" s="9">
        <v>40</v>
      </c>
      <c r="C11" s="10">
        <v>2064</v>
      </c>
      <c r="D11" s="12">
        <f>B11/C11</f>
        <v>1.937984496124031E-2</v>
      </c>
    </row>
    <row r="12" spans="1:4" x14ac:dyDescent="0.25">
      <c r="A12" s="13" t="s">
        <v>9</v>
      </c>
      <c r="B12" s="14">
        <f>B6-SUM(B7:B11)</f>
        <v>145</v>
      </c>
      <c r="C12" s="15" t="s">
        <v>10</v>
      </c>
      <c r="D12" s="15" t="s">
        <v>10</v>
      </c>
    </row>
    <row r="13" spans="1:4" ht="257.25" customHeight="1" x14ac:dyDescent="0.25">
      <c r="A13" s="25" t="s">
        <v>20</v>
      </c>
      <c r="B13" s="25"/>
      <c r="C13" s="25"/>
      <c r="D13" s="25"/>
    </row>
    <row r="14" spans="1:4" x14ac:dyDescent="0.25">
      <c r="A14" t="s">
        <v>17</v>
      </c>
    </row>
    <row r="15" spans="1:4" x14ac:dyDescent="0.25">
      <c r="A15" t="s">
        <v>18</v>
      </c>
    </row>
    <row r="16" spans="1:4" x14ac:dyDescent="0.25">
      <c r="A16" t="s">
        <v>19</v>
      </c>
    </row>
    <row r="17" spans="1:1" x14ac:dyDescent="0.25">
      <c r="A17" t="s">
        <v>23</v>
      </c>
    </row>
    <row r="18" spans="1:1" x14ac:dyDescent="0.25">
      <c r="A18" t="s">
        <v>24</v>
      </c>
    </row>
  </sheetData>
  <mergeCells count="3">
    <mergeCell ref="B4:C4"/>
    <mergeCell ref="D3:D4"/>
    <mergeCell ref="A13:D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workbookViewId="0"/>
  </sheetViews>
  <sheetFormatPr defaultRowHeight="15" x14ac:dyDescent="0.25"/>
  <cols>
    <col min="1" max="1" width="21.7109375" customWidth="1"/>
    <col min="2" max="4" width="12.7109375" customWidth="1"/>
  </cols>
  <sheetData>
    <row r="1" spans="1:4" x14ac:dyDescent="0.25">
      <c r="A1" s="1" t="s">
        <v>21</v>
      </c>
    </row>
    <row r="2" spans="1:4" x14ac:dyDescent="0.25">
      <c r="A2" s="1" t="s">
        <v>25</v>
      </c>
    </row>
    <row r="3" spans="1:4" ht="90" x14ac:dyDescent="0.25">
      <c r="A3" s="4"/>
      <c r="B3" s="3" t="s">
        <v>12</v>
      </c>
      <c r="C3" s="3" t="s">
        <v>11</v>
      </c>
      <c r="D3" s="23" t="s">
        <v>0</v>
      </c>
    </row>
    <row r="4" spans="1:4" x14ac:dyDescent="0.25">
      <c r="A4" s="2"/>
      <c r="B4" s="21" t="s">
        <v>15</v>
      </c>
      <c r="C4" s="22"/>
      <c r="D4" s="24"/>
    </row>
    <row r="5" spans="1:4" x14ac:dyDescent="0.25">
      <c r="A5" s="4" t="s">
        <v>16</v>
      </c>
      <c r="B5" s="5"/>
      <c r="C5" s="5"/>
      <c r="D5" s="16"/>
    </row>
    <row r="6" spans="1:4" x14ac:dyDescent="0.25">
      <c r="A6" s="6" t="s">
        <v>1</v>
      </c>
      <c r="B6" s="7">
        <v>1339</v>
      </c>
      <c r="C6" s="7">
        <v>19428</v>
      </c>
      <c r="D6" s="8">
        <f>B6/C6</f>
        <v>6.892114473955116E-2</v>
      </c>
    </row>
    <row r="7" spans="1:4" x14ac:dyDescent="0.25">
      <c r="A7" s="9" t="s">
        <v>4</v>
      </c>
      <c r="B7" s="10">
        <v>365</v>
      </c>
      <c r="C7" s="17">
        <v>3090</v>
      </c>
      <c r="D7" s="18">
        <f t="shared" ref="D7:D8" si="0">B7/C7</f>
        <v>0.11812297734627832</v>
      </c>
    </row>
    <row r="8" spans="1:4" x14ac:dyDescent="0.25">
      <c r="A8" s="9" t="s">
        <v>3</v>
      </c>
      <c r="B8" s="10">
        <v>230</v>
      </c>
      <c r="C8" s="17">
        <v>1014</v>
      </c>
      <c r="D8" s="18">
        <f t="shared" si="0"/>
        <v>0.22682445759368836</v>
      </c>
    </row>
    <row r="9" spans="1:4" x14ac:dyDescent="0.25">
      <c r="A9" s="9" t="s">
        <v>8</v>
      </c>
      <c r="B9" s="10">
        <v>156</v>
      </c>
      <c r="C9" s="10">
        <v>2486</v>
      </c>
      <c r="D9" s="18">
        <f>B9/C9</f>
        <v>6.2751407884151247E-2</v>
      </c>
    </row>
    <row r="10" spans="1:4" x14ac:dyDescent="0.25">
      <c r="A10" s="9" t="s">
        <v>7</v>
      </c>
      <c r="B10" s="10">
        <v>152</v>
      </c>
      <c r="C10" s="10">
        <v>3161</v>
      </c>
      <c r="D10" s="18">
        <f>B10/C10</f>
        <v>4.8086048718759884E-2</v>
      </c>
    </row>
    <row r="11" spans="1:4" x14ac:dyDescent="0.25">
      <c r="A11" s="9" t="s">
        <v>5</v>
      </c>
      <c r="B11" s="10">
        <v>91</v>
      </c>
      <c r="C11" s="10">
        <v>3267</v>
      </c>
      <c r="D11" s="18">
        <f>B11/C11</f>
        <v>2.7854300581573309E-2</v>
      </c>
    </row>
    <row r="12" spans="1:4" x14ac:dyDescent="0.25">
      <c r="A12" s="13" t="s">
        <v>9</v>
      </c>
      <c r="B12" s="14">
        <f>B6-SUM(B7:B11)</f>
        <v>345</v>
      </c>
      <c r="C12" s="14">
        <f>C6-SUM(C7:C11)</f>
        <v>6410</v>
      </c>
      <c r="D12" s="19">
        <f>B12/C12</f>
        <v>5.3822152886115443E-2</v>
      </c>
    </row>
    <row r="13" spans="1:4" ht="258.75" customHeight="1" x14ac:dyDescent="0.25">
      <c r="A13" s="25" t="s">
        <v>20</v>
      </c>
      <c r="B13" s="25"/>
      <c r="C13" s="25"/>
      <c r="D13" s="25"/>
    </row>
    <row r="14" spans="1:4" x14ac:dyDescent="0.25">
      <c r="A14" t="s">
        <v>13</v>
      </c>
    </row>
    <row r="15" spans="1:4" x14ac:dyDescent="0.25">
      <c r="A15" t="s">
        <v>14</v>
      </c>
    </row>
    <row r="16" spans="1:4" x14ac:dyDescent="0.25">
      <c r="A16" t="s">
        <v>26</v>
      </c>
    </row>
    <row r="17" spans="1:1" x14ac:dyDescent="0.25">
      <c r="A17" t="s">
        <v>24</v>
      </c>
    </row>
  </sheetData>
  <mergeCells count="3">
    <mergeCell ref="D3:D4"/>
    <mergeCell ref="B4:C4"/>
    <mergeCell ref="A13:D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6"/>
  <sheetViews>
    <sheetView workbookViewId="0"/>
  </sheetViews>
  <sheetFormatPr defaultRowHeight="15" x14ac:dyDescent="0.25"/>
  <cols>
    <col min="1" max="1" width="21.7109375" customWidth="1"/>
    <col min="2" max="4" width="12.7109375" customWidth="1"/>
  </cols>
  <sheetData>
    <row r="1" spans="1:4" x14ac:dyDescent="0.25">
      <c r="A1" s="1" t="s">
        <v>21</v>
      </c>
    </row>
    <row r="2" spans="1:4" ht="17.25" x14ac:dyDescent="0.25">
      <c r="A2" s="20" t="s">
        <v>28</v>
      </c>
    </row>
    <row r="3" spans="1:4" ht="90" x14ac:dyDescent="0.25">
      <c r="A3" s="4"/>
      <c r="B3" s="3" t="s">
        <v>12</v>
      </c>
      <c r="C3" s="3" t="s">
        <v>11</v>
      </c>
      <c r="D3" s="23" t="s">
        <v>0</v>
      </c>
    </row>
    <row r="4" spans="1:4" x14ac:dyDescent="0.25">
      <c r="A4" s="2"/>
      <c r="B4" s="21" t="s">
        <v>15</v>
      </c>
      <c r="C4" s="22"/>
      <c r="D4" s="24"/>
    </row>
    <row r="5" spans="1:4" x14ac:dyDescent="0.25">
      <c r="A5" s="4" t="s">
        <v>16</v>
      </c>
      <c r="B5" s="5"/>
      <c r="C5" s="5"/>
      <c r="D5" s="16"/>
    </row>
    <row r="6" spans="1:4" x14ac:dyDescent="0.25">
      <c r="A6" s="6" t="s">
        <v>1</v>
      </c>
      <c r="B6" s="7">
        <v>1693</v>
      </c>
      <c r="C6" s="7">
        <v>27507</v>
      </c>
      <c r="D6" s="8">
        <f>B6/C6</f>
        <v>6.154796960773621E-2</v>
      </c>
    </row>
    <row r="7" spans="1:4" x14ac:dyDescent="0.25">
      <c r="A7" s="9" t="s">
        <v>4</v>
      </c>
      <c r="B7" s="10">
        <v>575</v>
      </c>
      <c r="C7" s="17">
        <v>5427</v>
      </c>
      <c r="D7" s="18">
        <f t="shared" ref="D7:D8" si="0">B7/C7</f>
        <v>0.10595172286714576</v>
      </c>
    </row>
    <row r="8" spans="1:4" x14ac:dyDescent="0.25">
      <c r="A8" s="9" t="s">
        <v>8</v>
      </c>
      <c r="B8" s="10">
        <v>185</v>
      </c>
      <c r="C8" s="17">
        <v>3159</v>
      </c>
      <c r="D8" s="18">
        <f t="shared" si="0"/>
        <v>5.856283634061412E-2</v>
      </c>
    </row>
    <row r="9" spans="1:4" x14ac:dyDescent="0.25">
      <c r="A9" s="13" t="s">
        <v>9</v>
      </c>
      <c r="B9" s="14">
        <f>B6-B7-B8</f>
        <v>933</v>
      </c>
      <c r="C9" s="14">
        <f>C6-C7-C8</f>
        <v>18921</v>
      </c>
      <c r="D9" s="19">
        <f>B9/C9</f>
        <v>4.931029015379737E-2</v>
      </c>
    </row>
    <row r="10" spans="1:4" ht="261.75" customHeight="1" x14ac:dyDescent="0.25">
      <c r="A10" s="25" t="s">
        <v>20</v>
      </c>
      <c r="B10" s="25"/>
      <c r="C10" s="25"/>
      <c r="D10" s="25"/>
    </row>
    <row r="11" spans="1:4" x14ac:dyDescent="0.25">
      <c r="A11" t="s">
        <v>13</v>
      </c>
    </row>
    <row r="12" spans="1:4" x14ac:dyDescent="0.25">
      <c r="A12" t="s">
        <v>14</v>
      </c>
    </row>
    <row r="13" spans="1:4" x14ac:dyDescent="0.25">
      <c r="A13" t="s">
        <v>27</v>
      </c>
    </row>
    <row r="14" spans="1:4" x14ac:dyDescent="0.25">
      <c r="A14" t="s">
        <v>32</v>
      </c>
    </row>
    <row r="15" spans="1:4" x14ac:dyDescent="0.25">
      <c r="A15" t="s">
        <v>33</v>
      </c>
    </row>
    <row r="16" spans="1:4" ht="158.25" customHeight="1" x14ac:dyDescent="0.25">
      <c r="A16" s="26" t="s">
        <v>29</v>
      </c>
      <c r="B16" s="26"/>
      <c r="C16" s="26"/>
      <c r="D16" s="26"/>
    </row>
  </sheetData>
  <mergeCells count="4">
    <mergeCell ref="D3:D4"/>
    <mergeCell ref="B4:C4"/>
    <mergeCell ref="A10:D10"/>
    <mergeCell ref="A16:D16"/>
  </mergeCells>
  <pageMargins left="0.7" right="0.7" top="0.75" bottom="0.75" header="0.3" footer="0.3"/>
  <pageSetup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heetViews>
  <sheetFormatPr defaultRowHeight="15" x14ac:dyDescent="0.25"/>
  <cols>
    <col min="1" max="1" width="21.7109375" customWidth="1"/>
    <col min="2" max="4" width="12.7109375" customWidth="1"/>
  </cols>
  <sheetData>
    <row r="1" spans="1:4" x14ac:dyDescent="0.25">
      <c r="A1" s="1" t="s">
        <v>21</v>
      </c>
    </row>
    <row r="2" spans="1:4" x14ac:dyDescent="0.25">
      <c r="A2" s="20" t="s">
        <v>30</v>
      </c>
    </row>
    <row r="3" spans="1:4" ht="90" x14ac:dyDescent="0.25">
      <c r="A3" s="4"/>
      <c r="B3" s="3" t="s">
        <v>12</v>
      </c>
      <c r="C3" s="3" t="s">
        <v>11</v>
      </c>
      <c r="D3" s="23" t="s">
        <v>0</v>
      </c>
    </row>
    <row r="4" spans="1:4" x14ac:dyDescent="0.25">
      <c r="A4" s="2"/>
      <c r="B4" s="21" t="s">
        <v>15</v>
      </c>
      <c r="C4" s="22"/>
      <c r="D4" s="24"/>
    </row>
    <row r="5" spans="1:4" x14ac:dyDescent="0.25">
      <c r="A5" s="4" t="s">
        <v>16</v>
      </c>
      <c r="B5" s="5"/>
      <c r="C5" s="5"/>
      <c r="D5" s="16"/>
    </row>
    <row r="6" spans="1:4" x14ac:dyDescent="0.25">
      <c r="A6" s="6" t="s">
        <v>1</v>
      </c>
      <c r="B6" s="7">
        <v>3953</v>
      </c>
      <c r="C6" s="7">
        <v>40967</v>
      </c>
      <c r="D6" s="8">
        <f>B6/C6</f>
        <v>9.6492298679424909E-2</v>
      </c>
    </row>
    <row r="7" spans="1:4" x14ac:dyDescent="0.25">
      <c r="A7" s="9" t="s">
        <v>4</v>
      </c>
      <c r="B7" s="10">
        <v>1292</v>
      </c>
      <c r="C7" s="17">
        <v>9470</v>
      </c>
      <c r="D7" s="18">
        <f t="shared" ref="D7:D12" si="0">B7/C7</f>
        <v>0.13643083421330518</v>
      </c>
    </row>
    <row r="8" spans="1:4" x14ac:dyDescent="0.25">
      <c r="A8" s="9" t="s">
        <v>7</v>
      </c>
      <c r="B8" s="10">
        <v>978</v>
      </c>
      <c r="C8" s="17">
        <v>6395</v>
      </c>
      <c r="D8" s="18">
        <f t="shared" si="0"/>
        <v>0.1529319781078968</v>
      </c>
    </row>
    <row r="9" spans="1:4" x14ac:dyDescent="0.25">
      <c r="A9" s="9" t="s">
        <v>5</v>
      </c>
      <c r="B9" s="10">
        <v>249</v>
      </c>
      <c r="C9" s="17">
        <v>5893</v>
      </c>
      <c r="D9" s="18">
        <f t="shared" si="0"/>
        <v>4.2253521126760563E-2</v>
      </c>
    </row>
    <row r="10" spans="1:4" x14ac:dyDescent="0.25">
      <c r="A10" s="9" t="s">
        <v>2</v>
      </c>
      <c r="B10" s="10">
        <v>228</v>
      </c>
      <c r="C10" s="17">
        <v>257</v>
      </c>
      <c r="D10" s="18">
        <f t="shared" si="0"/>
        <v>0.88715953307392992</v>
      </c>
    </row>
    <row r="11" spans="1:4" x14ac:dyDescent="0.25">
      <c r="A11" s="9" t="s">
        <v>6</v>
      </c>
      <c r="B11" s="10">
        <v>181</v>
      </c>
      <c r="C11" s="17">
        <v>5589</v>
      </c>
      <c r="D11" s="18">
        <f t="shared" si="0"/>
        <v>3.2385042046877796E-2</v>
      </c>
    </row>
    <row r="12" spans="1:4" x14ac:dyDescent="0.25">
      <c r="A12" s="9" t="s">
        <v>8</v>
      </c>
      <c r="B12" s="10">
        <v>135</v>
      </c>
      <c r="C12" s="17">
        <v>4416</v>
      </c>
      <c r="D12" s="18">
        <f t="shared" si="0"/>
        <v>3.0570652173913044E-2</v>
      </c>
    </row>
    <row r="13" spans="1:4" x14ac:dyDescent="0.25">
      <c r="A13" s="13" t="s">
        <v>9</v>
      </c>
      <c r="B13" s="14">
        <f>B6-SUM(B7:B12)</f>
        <v>890</v>
      </c>
      <c r="C13" s="14">
        <f>C6-SUM(C7:C12)</f>
        <v>8947</v>
      </c>
      <c r="D13" s="19">
        <f>B13/C13</f>
        <v>9.9474684251704484E-2</v>
      </c>
    </row>
    <row r="14" spans="1:4" ht="259.5" customHeight="1" x14ac:dyDescent="0.25">
      <c r="A14" s="25" t="s">
        <v>20</v>
      </c>
      <c r="B14" s="25"/>
      <c r="C14" s="25"/>
      <c r="D14" s="25"/>
    </row>
    <row r="15" spans="1:4" x14ac:dyDescent="0.25">
      <c r="A15" t="s">
        <v>13</v>
      </c>
    </row>
    <row r="16" spans="1:4" x14ac:dyDescent="0.25">
      <c r="A16" t="s">
        <v>14</v>
      </c>
    </row>
    <row r="17" spans="1:1" x14ac:dyDescent="0.25">
      <c r="A17" t="s">
        <v>31</v>
      </c>
    </row>
    <row r="18" spans="1:1" x14ac:dyDescent="0.25">
      <c r="A18" t="s">
        <v>24</v>
      </c>
    </row>
  </sheetData>
  <mergeCells count="3">
    <mergeCell ref="D3:D4"/>
    <mergeCell ref="B4:C4"/>
    <mergeCell ref="A14:D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1992</vt:lpstr>
      <vt:lpstr>1997</vt:lpstr>
      <vt:lpstr>2002</vt:lpstr>
      <vt:lpstr>2007</vt:lpstr>
      <vt:lpstr>'1992'!Print_Area</vt:lpstr>
      <vt:lpstr>'1997'!Print_Area</vt:lpstr>
      <vt:lpstr>'2002'!Print_Area</vt:lpstr>
      <vt:lpstr>'2007'!Print_Area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2012-09-05T13:15:57Z</cp:lastPrinted>
  <dcterms:created xsi:type="dcterms:W3CDTF">2012-07-30T16:39:28Z</dcterms:created>
  <dcterms:modified xsi:type="dcterms:W3CDTF">2012-09-05T13:17:51Z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-1957198511</vt:i4>
  </property>
  <property fmtid="{D5CDD505-2E9C-101B-9397-08002B2CF9AE}" pid="3" name="_NewReviewCycle">
    <vt:lpwstr/>
  </property>
  <property fmtid="{D5CDD505-2E9C-101B-9397-08002B2CF9AE}" pid="4" name="_EmailSubject">
    <vt:lpwstr>Custom Tables to Post on BEA Web Site (2 of 2)</vt:lpwstr>
  </property>
  <property fmtid="{D5CDD505-2E9C-101B-9397-08002B2CF9AE}" pid="5" name="_AuthorEmail">
    <vt:lpwstr>Raymond.Mataloni@bea.gov</vt:lpwstr>
  </property>
  <property fmtid="{D5CDD505-2E9C-101B-9397-08002B2CF9AE}" pid="6" name="_AuthorEmailDisplayName">
    <vt:lpwstr>Mataloni, Raymond</vt:lpwstr>
  </property>
</Properties>
</file>