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/>
  <mc:AlternateContent xmlns:mc="http://schemas.openxmlformats.org/markup-compatibility/2006">
    <mc:Choice Requires="x15">
      <x15ac:absPath xmlns:x15ac="http://schemas.microsoft.com/office/spreadsheetml/2010/11/ac" url="H:\Karin\SNA\Tables\web\au2019\"/>
    </mc:Choice>
  </mc:AlternateContent>
  <xr:revisionPtr revIDLastSave="0" documentId="8_{9760A72B-F93D-4DB7-BCBC-D732A242CE79}" xr6:coauthVersionLast="44" xr6:coauthVersionMax="44" xr10:uidLastSave="{00000000-0000-0000-0000-000000000000}"/>
  <bookViews>
    <workbookView xWindow="-120" yWindow="-120" windowWidth="20730" windowHeight="11160" tabRatio="666" activeTab="1" xr2:uid="{00000000-000D-0000-FFFF-FFFF00000000}"/>
  </bookViews>
  <sheets>
    <sheet name="Persons" sheetId="11" r:id="rId1"/>
    <sheet name="Hours" sheetId="16" r:id="rId2"/>
    <sheet name="Jobs" sheetId="15" r:id="rId3"/>
    <sheet name="Notes" sheetId="33" r:id="rId4"/>
  </sheets>
  <definedNames>
    <definedName name="Obs_conf_code">#REF!</definedName>
    <definedName name="Obs_status_code">#REF!</definedName>
    <definedName name="Prices_codes">#REF!</definedName>
    <definedName name="Unit_Work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73" i="15" l="1"/>
  <c r="Y351" i="15"/>
  <c r="Y343" i="15"/>
  <c r="Y340" i="15"/>
  <c r="Y336" i="15"/>
  <c r="Y334" i="15"/>
  <c r="Y333" i="15"/>
  <c r="Y330" i="15"/>
  <c r="Y324" i="15"/>
  <c r="Y320" i="15"/>
  <c r="Y305" i="15"/>
  <c r="Y301" i="15"/>
  <c r="Y295" i="15"/>
  <c r="Y292" i="15"/>
  <c r="Y285" i="15"/>
  <c r="Y281" i="15"/>
  <c r="Y276" i="15"/>
  <c r="Y270" i="15"/>
  <c r="Y266" i="15"/>
  <c r="Y265" i="15"/>
  <c r="Y246" i="15"/>
  <c r="Y224" i="15"/>
  <c r="Y216" i="15"/>
  <c r="Y213" i="15"/>
  <c r="Y209" i="15"/>
  <c r="Y207" i="15"/>
  <c r="Y206" i="15"/>
  <c r="Y203" i="15"/>
  <c r="Y197" i="15"/>
  <c r="Y193" i="15"/>
  <c r="Y178" i="15"/>
  <c r="Y174" i="15"/>
  <c r="Y168" i="15"/>
  <c r="Y165" i="15"/>
  <c r="Y158" i="15"/>
  <c r="Y154" i="15"/>
  <c r="Y149" i="15"/>
  <c r="Y143" i="15"/>
  <c r="Y139" i="15"/>
  <c r="Y138" i="15"/>
  <c r="Y119" i="15"/>
  <c r="Y97" i="15"/>
  <c r="Y89" i="15"/>
  <c r="Y86" i="15"/>
  <c r="Y82" i="15"/>
  <c r="Y80" i="15"/>
  <c r="Y79" i="15"/>
  <c r="Y76" i="15"/>
  <c r="Y70" i="15"/>
  <c r="Y66" i="15"/>
  <c r="Y51" i="15"/>
  <c r="Y47" i="15"/>
  <c r="Y41" i="15"/>
  <c r="Y38" i="15"/>
  <c r="Y31" i="15"/>
  <c r="Y27" i="15"/>
  <c r="Y22" i="15"/>
  <c r="Y16" i="15"/>
  <c r="Y12" i="15"/>
  <c r="Y11" i="15"/>
  <c r="V373" i="11"/>
  <c r="V351" i="11"/>
  <c r="V349" i="11"/>
  <c r="V343" i="11"/>
  <c r="V340" i="11"/>
  <c r="V336" i="11"/>
  <c r="V334" i="11"/>
  <c r="V333" i="11"/>
  <c r="V330" i="11"/>
  <c r="V324" i="11"/>
  <c r="V320" i="11"/>
  <c r="V305" i="11"/>
  <c r="V301" i="11"/>
  <c r="V295" i="11"/>
  <c r="V292" i="11"/>
  <c r="V285" i="11"/>
  <c r="V281" i="11"/>
  <c r="V276" i="11"/>
  <c r="V270" i="11"/>
  <c r="V266" i="11"/>
  <c r="V265" i="11"/>
  <c r="V246" i="11"/>
  <c r="V224" i="11"/>
  <c r="V222" i="11"/>
  <c r="V216" i="11"/>
  <c r="V213" i="11"/>
  <c r="V209" i="11"/>
  <c r="V207" i="11"/>
  <c r="V206" i="11"/>
  <c r="V203" i="11"/>
  <c r="V197" i="11"/>
  <c r="V193" i="11"/>
  <c r="V178" i="11"/>
  <c r="V174" i="11"/>
  <c r="V168" i="11"/>
  <c r="V165" i="11"/>
  <c r="V158" i="11"/>
  <c r="V154" i="11"/>
  <c r="V149" i="11"/>
  <c r="V143" i="11"/>
  <c r="V139" i="11"/>
  <c r="V138" i="11"/>
  <c r="V119" i="11"/>
  <c r="V97" i="11"/>
  <c r="V95" i="11"/>
  <c r="V89" i="11"/>
  <c r="V86" i="11"/>
  <c r="V82" i="11"/>
  <c r="V80" i="11"/>
  <c r="V79" i="11"/>
  <c r="V76" i="11"/>
  <c r="V70" i="11"/>
  <c r="V66" i="11"/>
  <c r="V51" i="11"/>
  <c r="V47" i="11"/>
  <c r="V41" i="11"/>
  <c r="V38" i="11"/>
  <c r="V31" i="11"/>
  <c r="V27" i="11"/>
  <c r="V22" i="11"/>
  <c r="V16" i="11"/>
  <c r="V12" i="11"/>
  <c r="V11" i="11"/>
</calcChain>
</file>

<file path=xl/sharedStrings.xml><?xml version="1.0" encoding="utf-8"?>
<sst xmlns="http://schemas.openxmlformats.org/spreadsheetml/2006/main" count="10568" uniqueCount="435">
  <si>
    <t>_T</t>
  </si>
  <si>
    <t>A</t>
  </si>
  <si>
    <t>F</t>
  </si>
  <si>
    <t>J</t>
  </si>
  <si>
    <t>K</t>
  </si>
  <si>
    <t>L</t>
  </si>
  <si>
    <t>R93</t>
  </si>
  <si>
    <t>2</t>
  </si>
  <si>
    <t>3</t>
  </si>
  <si>
    <t>8</t>
  </si>
  <si>
    <t xml:space="preserve">A01 </t>
  </si>
  <si>
    <t xml:space="preserve">A02 </t>
  </si>
  <si>
    <t xml:space="preserve">A03 </t>
  </si>
  <si>
    <t xml:space="preserve">B </t>
  </si>
  <si>
    <t xml:space="preserve">C </t>
  </si>
  <si>
    <t xml:space="preserve">C10T12 </t>
  </si>
  <si>
    <t xml:space="preserve">C13T15 </t>
  </si>
  <si>
    <t xml:space="preserve">C16T18 </t>
  </si>
  <si>
    <t xml:space="preserve">C16 </t>
  </si>
  <si>
    <t xml:space="preserve">C17 </t>
  </si>
  <si>
    <t xml:space="preserve">C18 </t>
  </si>
  <si>
    <t xml:space="preserve">C19 </t>
  </si>
  <si>
    <t xml:space="preserve">C20 </t>
  </si>
  <si>
    <t xml:space="preserve">C21 </t>
  </si>
  <si>
    <t xml:space="preserve">C22_23 </t>
  </si>
  <si>
    <t xml:space="preserve">C22 </t>
  </si>
  <si>
    <t xml:space="preserve">C23 </t>
  </si>
  <si>
    <t xml:space="preserve">C24_25 </t>
  </si>
  <si>
    <t xml:space="preserve">C24 </t>
  </si>
  <si>
    <t xml:space="preserve">C25 </t>
  </si>
  <si>
    <t xml:space="preserve">C26 </t>
  </si>
  <si>
    <t xml:space="preserve">C27 </t>
  </si>
  <si>
    <t xml:space="preserve">C28 </t>
  </si>
  <si>
    <t xml:space="preserve">C29_30 </t>
  </si>
  <si>
    <t xml:space="preserve">C29 </t>
  </si>
  <si>
    <t xml:space="preserve">C30 </t>
  </si>
  <si>
    <t xml:space="preserve">C31T33 </t>
  </si>
  <si>
    <t xml:space="preserve">C31_32 </t>
  </si>
  <si>
    <t xml:space="preserve">C33 </t>
  </si>
  <si>
    <t xml:space="preserve">D </t>
  </si>
  <si>
    <t xml:space="preserve">E </t>
  </si>
  <si>
    <t xml:space="preserve">E36 </t>
  </si>
  <si>
    <t xml:space="preserve">E37T39 </t>
  </si>
  <si>
    <t xml:space="preserve">G </t>
  </si>
  <si>
    <t xml:space="preserve">G45 </t>
  </si>
  <si>
    <t xml:space="preserve">G46 </t>
  </si>
  <si>
    <t xml:space="preserve">G47 </t>
  </si>
  <si>
    <t xml:space="preserve">H </t>
  </si>
  <si>
    <t xml:space="preserve">H49 </t>
  </si>
  <si>
    <t xml:space="preserve">H50 </t>
  </si>
  <si>
    <t xml:space="preserve">H51 </t>
  </si>
  <si>
    <t xml:space="preserve">H52 </t>
  </si>
  <si>
    <t xml:space="preserve">H53 </t>
  </si>
  <si>
    <t xml:space="preserve">I </t>
  </si>
  <si>
    <t xml:space="preserve">J58T60 </t>
  </si>
  <si>
    <t xml:space="preserve">J58 </t>
  </si>
  <si>
    <t xml:space="preserve">J59_60 </t>
  </si>
  <si>
    <t xml:space="preserve">J61 </t>
  </si>
  <si>
    <t xml:space="preserve">J62_63 </t>
  </si>
  <si>
    <t xml:space="preserve">K64 </t>
  </si>
  <si>
    <t xml:space="preserve">K65 </t>
  </si>
  <si>
    <t xml:space="preserve">K66 </t>
  </si>
  <si>
    <t xml:space="preserve">L68A </t>
  </si>
  <si>
    <t xml:space="preserve">M </t>
  </si>
  <si>
    <t xml:space="preserve">M69T71 </t>
  </si>
  <si>
    <t xml:space="preserve">M69_70 </t>
  </si>
  <si>
    <t xml:space="preserve">M71 </t>
  </si>
  <si>
    <t xml:space="preserve">M72 </t>
  </si>
  <si>
    <t xml:space="preserve">M73T75 </t>
  </si>
  <si>
    <t xml:space="preserve">M73 </t>
  </si>
  <si>
    <t xml:space="preserve">M74_75 </t>
  </si>
  <si>
    <t xml:space="preserve">N </t>
  </si>
  <si>
    <t xml:space="preserve">N77 </t>
  </si>
  <si>
    <t xml:space="preserve">N78 </t>
  </si>
  <si>
    <t xml:space="preserve">N79 </t>
  </si>
  <si>
    <t xml:space="preserve">N80T82 </t>
  </si>
  <si>
    <t xml:space="preserve">O </t>
  </si>
  <si>
    <t xml:space="preserve">P </t>
  </si>
  <si>
    <t xml:space="preserve">Q </t>
  </si>
  <si>
    <t xml:space="preserve">Q86 </t>
  </si>
  <si>
    <t xml:space="preserve">Q87_88 </t>
  </si>
  <si>
    <t xml:space="preserve">R </t>
  </si>
  <si>
    <t xml:space="preserve">R90T92 </t>
  </si>
  <si>
    <t xml:space="preserve">S </t>
  </si>
  <si>
    <t xml:space="preserve">S94 </t>
  </si>
  <si>
    <t xml:space="preserve">S95 </t>
  </si>
  <si>
    <t xml:space="preserve">S96 </t>
  </si>
  <si>
    <t xml:space="preserve">T </t>
  </si>
  <si>
    <t xml:space="preserve">U </t>
  </si>
  <si>
    <t>B05</t>
  </si>
  <si>
    <t>B06</t>
  </si>
  <si>
    <t>B07</t>
  </si>
  <si>
    <t>B08</t>
  </si>
  <si>
    <t>B09</t>
  </si>
  <si>
    <t>C10</t>
  </si>
  <si>
    <t>C11</t>
  </si>
  <si>
    <t>C12</t>
  </si>
  <si>
    <t>C13</t>
  </si>
  <si>
    <t>C14</t>
  </si>
  <si>
    <t>C15</t>
  </si>
  <si>
    <t>C31</t>
  </si>
  <si>
    <t>C32</t>
  </si>
  <si>
    <t>E37</t>
  </si>
  <si>
    <t>E38</t>
  </si>
  <si>
    <t>E39</t>
  </si>
  <si>
    <t>F41</t>
  </si>
  <si>
    <t>F42</t>
  </si>
  <si>
    <t>F43</t>
  </si>
  <si>
    <t>I55</t>
  </si>
  <si>
    <t>I56</t>
  </si>
  <si>
    <t>J59</t>
  </si>
  <si>
    <t>J60</t>
  </si>
  <si>
    <t>J62</t>
  </si>
  <si>
    <t>J63</t>
  </si>
  <si>
    <t>M69</t>
  </si>
  <si>
    <t>M70</t>
  </si>
  <si>
    <t>M74</t>
  </si>
  <si>
    <t>M75</t>
  </si>
  <si>
    <t>N80</t>
  </si>
  <si>
    <t>N81</t>
  </si>
  <si>
    <t>N82</t>
  </si>
  <si>
    <t>Q87</t>
  </si>
  <si>
    <t>Q88</t>
  </si>
  <si>
    <t>R90</t>
  </si>
  <si>
    <t>R91</t>
  </si>
  <si>
    <t>R92</t>
  </si>
  <si>
    <t>T97</t>
  </si>
  <si>
    <t>T98</t>
  </si>
  <si>
    <t>Transaction_Unit</t>
  </si>
  <si>
    <t>ISIC  Code</t>
  </si>
  <si>
    <t>Industry title</t>
  </si>
  <si>
    <t>EMP_PS</t>
  </si>
  <si>
    <t>Total employment, in persons [EMP_PS]</t>
  </si>
  <si>
    <t>All Industries</t>
  </si>
  <si>
    <t>Agriculture, forestry and fishing</t>
  </si>
  <si>
    <t>Crop and animal production, hunting and related service activities \1\</t>
  </si>
  <si>
    <t>Forestry and logging \2\</t>
  </si>
  <si>
    <t>Fishing and aquaculture \1, 2\</t>
  </si>
  <si>
    <t>Mining and quarrying</t>
  </si>
  <si>
    <t>Mining of coal and lignite \3\</t>
  </si>
  <si>
    <t>Extraction of crude petroleum and natural gas</t>
  </si>
  <si>
    <t>Mining of metal ores</t>
  </si>
  <si>
    <t>Other mining and quarrying</t>
  </si>
  <si>
    <t>Mining support service activities</t>
  </si>
  <si>
    <t>Manufacturing</t>
  </si>
  <si>
    <t>Food products, beverages and tobacco \4\</t>
  </si>
  <si>
    <t>Manufacture of food products</t>
  </si>
  <si>
    <t>Manufacture of beverages</t>
  </si>
  <si>
    <t>Manufacture of tobacco products</t>
  </si>
  <si>
    <t>Textiles, wearing apparel, leather and related products</t>
  </si>
  <si>
    <t>Textiles and textile products</t>
  </si>
  <si>
    <t>Leather and leather products</t>
  </si>
  <si>
    <t>Wood and wood products</t>
  </si>
  <si>
    <t>Manufacture of wood, paper, printing and reproduction</t>
  </si>
  <si>
    <t>Wood and products of wood and cork, except furniture; manufacture of articles of straw and plaiting materials</t>
  </si>
  <si>
    <t>Paper and paper products</t>
  </si>
  <si>
    <t>Printing and reproduction of recorded media</t>
  </si>
  <si>
    <t>Manufacture of coke and refined petroleum products</t>
  </si>
  <si>
    <t>Maufacture of chemicals and chemical products</t>
  </si>
  <si>
    <t>Manufacture of basic pharmaceuticla products and pharmaceutical preparations</t>
  </si>
  <si>
    <t>Manufacture of rubber and plactic products and other non-metallic mineral products</t>
  </si>
  <si>
    <t>Rubber and plastic products</t>
  </si>
  <si>
    <t>Other non-metaillic products</t>
  </si>
  <si>
    <t>Manufacture of basic metals and fabricated metal products, except machinery and equipment</t>
  </si>
  <si>
    <t>Basic metals</t>
  </si>
  <si>
    <t>Fabricated metal products, except machinery and equipment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</si>
  <si>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</si>
  <si>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</si>
  <si>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</si>
  <si>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trailers, semi-trailers and of other transport equipment</t>
  </si>
  <si>
    <t>Motor vehicles, trailers and semi-trailers</t>
  </si>
  <si>
    <t>Other transport equipment</t>
  </si>
  <si>
    <t>Manufacture of furniture; jewellery, musical instruments, toys; repair and installatio of machinery and equipment</t>
  </si>
  <si>
    <t>Manufacture of furniture; other manufacturing</t>
  </si>
  <si>
    <t>Furniture</t>
  </si>
  <si>
    <t>Other manufacturing</t>
  </si>
  <si>
    <t>Repair and installation of machinery and equipment</t>
  </si>
  <si>
    <t>Electricity, gas, stea and air conditioning supply</t>
  </si>
  <si>
    <t>Water supply; sewerage, waste management and remediation activities</t>
  </si>
  <si>
    <t>Water collection, treatment and supply</t>
  </si>
  <si>
    <t>Sewerage, waste collection, and remediation activities</t>
  </si>
  <si>
    <t>Sewerage</t>
  </si>
  <si>
    <t>Waste collection, treatment and disposal activities, and materials recovery</t>
  </si>
  <si>
    <t>Remediation activities and other waste management services</t>
  </si>
  <si>
    <t>Construction \10, 11\</t>
  </si>
  <si>
    <t>Construction of buildings</t>
  </si>
  <si>
    <t>Civil engineering</t>
  </si>
  <si>
    <t>Specialized construction activities</t>
  </si>
  <si>
    <t>Wholesale and retail trade; repair of motor vehicles, motorcycles and personal and household goods</t>
  </si>
  <si>
    <t>Wholesale and retail trade; repair of motor vehicles, and motorcycles \12\</t>
  </si>
  <si>
    <t>Wholesale trade, except of motor vehicles and motorcycles \13\</t>
  </si>
  <si>
    <t>Retail trade, except of motor vehicles and motorcycles \13\</t>
  </si>
  <si>
    <t>Transport and storage</t>
  </si>
  <si>
    <t>Land transport and transport via pipelines \14\</t>
  </si>
  <si>
    <t>Water transport</t>
  </si>
  <si>
    <t>Air transport</t>
  </si>
  <si>
    <t>Warehousing and support activities for transportationa</t>
  </si>
  <si>
    <t>Postal and courier activities</t>
  </si>
  <si>
    <t>Accomodation and food service activities</t>
  </si>
  <si>
    <t xml:space="preserve">Accomodation  </t>
  </si>
  <si>
    <t>Food and beverage service activities</t>
  </si>
  <si>
    <t>Information and communication</t>
  </si>
  <si>
    <t>Publishing, motion picture and broadcasting activites</t>
  </si>
  <si>
    <t>Publishing activities</t>
  </si>
  <si>
    <t>Motion picture and broadcasting activities</t>
  </si>
  <si>
    <t>Motion picture, video and television programme production, sound recording and music publishing activities</t>
  </si>
  <si>
    <t>Programming and broadcasting activities</t>
  </si>
  <si>
    <t>Telecommunications \15\</t>
  </si>
  <si>
    <t>Computer programming and information service activities</t>
  </si>
  <si>
    <t>Computer programming, consultancy and related activities</t>
  </si>
  <si>
    <t>Information service activites</t>
  </si>
  <si>
    <t>Insurance, reinsurance and pension funding, except compulsory social security</t>
  </si>
  <si>
    <t>Real estate activities</t>
  </si>
  <si>
    <t>of which: imputed rents of owner-occupied dwellings</t>
  </si>
  <si>
    <t>Professional, scientific and technical activities</t>
  </si>
  <si>
    <t>Legal and accounting, activities of head offices, and architectural and engineering activities</t>
  </si>
  <si>
    <t>Legal and accounting activities and activities of head offices</t>
  </si>
  <si>
    <t>Legal and accounting activities</t>
  </si>
  <si>
    <t>Activities of head office; management consultancy activities</t>
  </si>
  <si>
    <t>Architectural and engineering activities; technical testing and analysis</t>
  </si>
  <si>
    <t>Scientific research and development</t>
  </si>
  <si>
    <t>Advertising and market research, other professional activities and veterinary activities</t>
  </si>
  <si>
    <t>Advertising and market research</t>
  </si>
  <si>
    <t>Other professional activities</t>
  </si>
  <si>
    <t>Other professional, scientific and technical activities</t>
  </si>
  <si>
    <t>Veterinary activities</t>
  </si>
  <si>
    <t>Administrative and support service activities</t>
  </si>
  <si>
    <t>Rental and leasing activities</t>
  </si>
  <si>
    <t>Employment activities</t>
  </si>
  <si>
    <t>Travel agency, tour operator reservation service and related activities</t>
  </si>
  <si>
    <t>Security and investigation, services to buildings, and office administration</t>
  </si>
  <si>
    <t>Security and investigation activities</t>
  </si>
  <si>
    <t>Services to buildings and landscapes</t>
  </si>
  <si>
    <t>Office administrative, office support and other business support activities</t>
  </si>
  <si>
    <t>Public administration and defence; compulsory social security</t>
  </si>
  <si>
    <t>Education</t>
  </si>
  <si>
    <t>Human health and social work</t>
  </si>
  <si>
    <t>Human health activities</t>
  </si>
  <si>
    <t>Residential care activities and social work activities without accomodation</t>
  </si>
  <si>
    <t>Residential care activities</t>
  </si>
  <si>
    <t>Social work activities without accomodation</t>
  </si>
  <si>
    <t>Arts, entertainment and recreation</t>
  </si>
  <si>
    <t>Creative and entertainment, libraries and museums, and gambling and betting activities</t>
  </si>
  <si>
    <t>Creative, arts and entertainment activities</t>
  </si>
  <si>
    <t>Libraries, archives, museums and other cultural activities</t>
  </si>
  <si>
    <t>Gampling and betting activities</t>
  </si>
  <si>
    <t>Sports activities and amusement and recreation activities</t>
  </si>
  <si>
    <t>Other service activities</t>
  </si>
  <si>
    <t>Activities of membership organizations</t>
  </si>
  <si>
    <t>Repair of computers and personal and household goods</t>
  </si>
  <si>
    <t>Other personal service activities</t>
  </si>
  <si>
    <t>Activities of households as employers; undifferentiated goods-and services-producing activities of households for own use</t>
  </si>
  <si>
    <t>Activities of housholds as emplyers of domestic personnel</t>
  </si>
  <si>
    <t>Undifferentiated goods, and services, producing activities of private households for own use</t>
  </si>
  <si>
    <t>Activities of extraterritorial organizations and bodies</t>
  </si>
  <si>
    <t>SAL_PS</t>
  </si>
  <si>
    <t>Employees, in persons [SAL_PS]</t>
  </si>
  <si>
    <t>SELF_PS</t>
  </si>
  <si>
    <t>Self employed, in persons [SELF_PS]</t>
  </si>
  <si>
    <t>1``</t>
  </si>
  <si>
    <t>EMP_JB</t>
  </si>
  <si>
    <t>SAL_JB</t>
  </si>
  <si>
    <t>Employees, in Jobs [SAL_JB]</t>
  </si>
  <si>
    <t>SELF_JB</t>
  </si>
  <si>
    <t>Self employed, in Jobs [SELF_JB]</t>
  </si>
  <si>
    <t>EMP_HR</t>
  </si>
  <si>
    <t>Total employment, in Hours [EMP_HR]</t>
  </si>
  <si>
    <t>SAL_HR</t>
  </si>
  <si>
    <t>Employees, in Hours [SAL_HR]</t>
  </si>
  <si>
    <t>SELF_HR</t>
  </si>
  <si>
    <t>Self employed, in Hours [SELF_HR]</t>
  </si>
  <si>
    <t xml:space="preserve">Crop and animal production, hunting and related service activities </t>
  </si>
  <si>
    <t>none</t>
  </si>
  <si>
    <t>Total employment, in Jobs [EMP_JB, for which each series is sum of respecitive SAL_JB and SELF_JB series]</t>
  </si>
  <si>
    <t>28+29</t>
  </si>
  <si>
    <t>15+30+31</t>
  </si>
  <si>
    <t>34+16</t>
  </si>
  <si>
    <t>17+18</t>
  </si>
  <si>
    <t>22+23</t>
  </si>
  <si>
    <t>24+25</t>
  </si>
  <si>
    <t>part of  85</t>
  </si>
  <si>
    <t>72</t>
  </si>
  <si>
    <t>12</t>
  </si>
  <si>
    <t>35</t>
  </si>
  <si>
    <t>40+41+42</t>
  </si>
  <si>
    <t>45+47+48+49</t>
  </si>
  <si>
    <t>46</t>
  </si>
  <si>
    <t>44</t>
  </si>
  <si>
    <t>sum of details below</t>
  </si>
  <si>
    <t>83</t>
  </si>
  <si>
    <t>84</t>
  </si>
  <si>
    <t>82</t>
  </si>
  <si>
    <t>53</t>
  </si>
  <si>
    <t>54+55</t>
  </si>
  <si>
    <t>54</t>
  </si>
  <si>
    <t>60</t>
  </si>
  <si>
    <t>55</t>
  </si>
  <si>
    <t>67</t>
  </si>
  <si>
    <t>56</t>
  </si>
  <si>
    <t>67+56</t>
  </si>
  <si>
    <t>58+59</t>
  </si>
  <si>
    <t>61</t>
  </si>
  <si>
    <t>63</t>
  </si>
  <si>
    <t>66</t>
  </si>
  <si>
    <t>69</t>
  </si>
  <si>
    <t>68</t>
  </si>
  <si>
    <t>64</t>
  </si>
  <si>
    <t>71</t>
  </si>
  <si>
    <t>86 less 94 less part of 91</t>
  </si>
  <si>
    <t>94+73</t>
  </si>
  <si>
    <t>75+76</t>
  </si>
  <si>
    <t>77</t>
  </si>
  <si>
    <t>79</t>
  </si>
  <si>
    <t>78</t>
  </si>
  <si>
    <t>74</t>
  </si>
  <si>
    <t>1</t>
  </si>
  <si>
    <t>4</t>
  </si>
  <si>
    <t>part of 5</t>
  </si>
  <si>
    <t>c. number of employees, in terms of persons, is a. total employment minus b. self-employed persons</t>
  </si>
  <si>
    <t>1. Persons [data values contained in worksheet 'dataPS']</t>
  </si>
  <si>
    <t>b. Total self-employed hours worked come from BLS productivity data; nonfarm proprietors hours worked plus farm proprietors hours worked gives total self-employed hours worked.</t>
  </si>
  <si>
    <t>c. Total hours worked equals BLS hours worked by farm proprietors plus hours worked by nonfarm proprietors plus hours worked by employees as shown in NIPA table 6.9d, line 1</t>
  </si>
  <si>
    <t>c. Total employment in terms of jobs is based on summing details from NIPA table 6.4d and NIPA table 6.7d</t>
  </si>
  <si>
    <t>2. Hours worked (based mostly on NIPA table 6.9d) [data values contained in worksheet 'dataHW']</t>
  </si>
  <si>
    <t>3. Jobs (based on NIPA table 6.4d for employees, and NIPA table 6.7d, for self-employed persons) [datavalues contained in worksheet 'dataJB']</t>
  </si>
  <si>
    <t xml:space="preserve">All Industries </t>
  </si>
  <si>
    <t xml:space="preserve">Agriculture, forestry and fishing </t>
  </si>
  <si>
    <t>57</t>
  </si>
  <si>
    <t>are counted by the number of jobs held.</t>
  </si>
  <si>
    <t>most hours are worked.  Because it is not covered in the CPS, military employment, based on United States budget data, is added to total employment.</t>
  </si>
  <si>
    <t>NOTE.  Employment in terms of persons and employment in terms of jobs are not comparable series as they result from different surveys.  For a brief comparison of the CES and CPS surveys, please refer to</t>
  </si>
  <si>
    <t xml:space="preserve"> "Employment from the BLS household and payroll surveys:  summary of recent trends," http://www.bls.gov/cps/ces_cps_trends.pdf.  For detailed discussion of the differences between these surveys, </t>
  </si>
  <si>
    <t>please refer to "Examining the Discrepancy in Employment Growth between the CPS and the CES," which is available at http://www.bls.gov/bls/fesacp2101703.pdf.</t>
  </si>
  <si>
    <t xml:space="preserve">NOTE. Estimates in this table are based on the International Standard Industrial Classification of all Economic Activities, Revision 4, (ISIC REV 4) of the United Nations and are derived from the </t>
  </si>
  <si>
    <t xml:space="preserve">2012 North American Industry Classification System </t>
  </si>
  <si>
    <t>NAICS).</t>
  </si>
  <si>
    <t>a. Hours worked by employees are based in NIPA table 6.9d  [see NIPA table and line references in column H of worksheet 'dataHW' ]</t>
  </si>
  <si>
    <t>Manufacture of textiles \5\</t>
  </si>
  <si>
    <t>Manufacture of wearing apparel \6\</t>
  </si>
  <si>
    <t>Manufacture of leather and related products \6\</t>
  </si>
  <si>
    <t>Manufacture of basic pharmaceutical products and pharmaceutical preparations \7\</t>
  </si>
  <si>
    <t>Electricity, gas, steam and air conditioning supply</t>
  </si>
  <si>
    <t>Food products, beverages and tobacco</t>
  </si>
  <si>
    <t>Manufacture of food products \4\</t>
  </si>
  <si>
    <t>Manufacture of beverages \4\</t>
  </si>
  <si>
    <t>Manufacture of tobacco products \4\</t>
  </si>
  <si>
    <t>\5\ Textile mills and textile product mills includes textile mills and textile product mills</t>
  </si>
  <si>
    <t>\6\ Apparel and leather and allied products includes apparel manufacturing and leather and allied product manufacturing</t>
  </si>
  <si>
    <t>\7\ Chemical manufacturing includes pharmaceutical and medicine manufacturing</t>
  </si>
  <si>
    <t xml:space="preserve">Manufacture of rubber and plactic products and other non-metallic mineral products </t>
  </si>
  <si>
    <t xml:space="preserve">Rubber and plastic products </t>
  </si>
  <si>
    <t xml:space="preserve">Other non-metaillic products </t>
  </si>
  <si>
    <t xml:space="preserve">Basic metals </t>
  </si>
  <si>
    <t xml:space="preserve">Fabricated metal products, except machinery and equipment </t>
  </si>
  <si>
    <t xml:space="preserve">Manufacture of computer, electronic and optical products </t>
  </si>
  <si>
    <t xml:space="preserve">Manufacture of electrical equipment </t>
  </si>
  <si>
    <t xml:space="preserve">Manufacture of machinery and equipment n.e.c. </t>
  </si>
  <si>
    <t>Maufacture of chemicals and chemical products \7\</t>
  </si>
  <si>
    <t xml:space="preserve">24+25+part of 85 </t>
  </si>
  <si>
    <t xml:space="preserve">part of 11 </t>
  </si>
  <si>
    <t>part of 11</t>
  </si>
  <si>
    <t>39+part of 85</t>
  </si>
  <si>
    <t>50 + part of 51</t>
  </si>
  <si>
    <t>part of 51+part of 91</t>
  </si>
  <si>
    <t>part of line 85</t>
  </si>
  <si>
    <t>Waste collection, treatment and disposal activities, and materials recovery \8\</t>
  </si>
  <si>
    <t>\8\ includes remediation activities and other waste management</t>
  </si>
  <si>
    <t>\9\ Construction not separable, and includes project management for construction project.</t>
  </si>
  <si>
    <t>Construction \9\</t>
  </si>
  <si>
    <t>Construction of buildings \9\</t>
  </si>
  <si>
    <t>Civil engineering \9\</t>
  </si>
  <si>
    <t>Specialized construction activities \9\</t>
  </si>
  <si>
    <t xml:space="preserve">Wholesale and retail trade; repair of motor vehicles, and motorcycles </t>
  </si>
  <si>
    <t xml:space="preserve">Wholesale trade, except of motor vehicles and motorcycles </t>
  </si>
  <si>
    <t xml:space="preserve">Retail trade, except of motor vehicles and motorcycles </t>
  </si>
  <si>
    <t>Land transport and transport via pipelines \10\</t>
  </si>
  <si>
    <t>\10\ includes support activities for transportation</t>
  </si>
  <si>
    <t>Programming and broadcasting activities \11\</t>
  </si>
  <si>
    <t>Telecommunications \11\</t>
  </si>
  <si>
    <t>\11\ includes telecommunications</t>
  </si>
  <si>
    <t>Activities of head office; management consultancy activities \12\</t>
  </si>
  <si>
    <t>Other professional, scientific and technical activities \12\</t>
  </si>
  <si>
    <t>Architectural and engineering activities; technical testing and analysis \12\</t>
  </si>
  <si>
    <t>Scientific research and development \12\</t>
  </si>
  <si>
    <t>Advertising and market researchb\12\</t>
  </si>
  <si>
    <t>Other professional activities \12\</t>
  </si>
  <si>
    <t>Veterinary activities \12\</t>
  </si>
  <si>
    <t>\12\ includes accounting, architectural, scientific research, advertising and market research, veterinary and other professional activities</t>
  </si>
  <si>
    <t>Office administrative, office support and other business support activities \13\</t>
  </si>
  <si>
    <t>\13\ includes employment, security and investigation, travel agency, services to buildings and landscapes activities</t>
  </si>
  <si>
    <t>Creative and entertainment, libraries and museums, and gambling and betting activities \14\</t>
  </si>
  <si>
    <t>\14\ details within this category are not separable to components and include sports and amusement and recreation activities</t>
  </si>
  <si>
    <t>Creative, arts and entertainment activities \14\</t>
  </si>
  <si>
    <t>Libraries, archives, museums and other cultural activities \14\</t>
  </si>
  <si>
    <t>Gampling and betting activities \14\</t>
  </si>
  <si>
    <t>Sports activities and amusement and recreation activities \14\</t>
  </si>
  <si>
    <t>Other service activities \15\</t>
  </si>
  <si>
    <t>\15\ includes activities of membership organizations, repair of computers and household goods, and other personal service activities</t>
  </si>
  <si>
    <t>Activities of membership organizations \15\</t>
  </si>
  <si>
    <t>Repair of computers and personal and household goods \15\</t>
  </si>
  <si>
    <t>Other personal service activities \15\</t>
  </si>
  <si>
    <t>General description of datasources:</t>
  </si>
  <si>
    <t>a. total employment is based on BLS CPS NAICS details plus military employment from NIPA table 6.4d, line 90 for employees. \1\</t>
  </si>
  <si>
    <t>a. Total employees, in terms of jobs, is based on NIPA table 6.4d  [see NIPA table and line references in column H of worksheet 'dataJB' ] \2\</t>
  </si>
  <si>
    <t xml:space="preserve">\1\ Based primarily on the Bureau of Labor Statistics' Current Population Survey [CPS].  This survey is based on household interviews where a multiple job holder is counted as working the job in which </t>
  </si>
  <si>
    <t xml:space="preserve">\2\ Based primarily on the Bureau of Labor Statistics' Current Employment Statistics.  These data are reported by establishment, and persons who hold more than one job [multiple jobholders] </t>
  </si>
  <si>
    <t>b. self-employed persons are based on and NIPA table 6.7d, for self-employed [see NIPA table and line references in column H of worksheet 'dataPS' ] \1\</t>
  </si>
  <si>
    <t>b. Total self-employed, in terms of jobs, is based in NIPA table 6.7d  [see NIPA table and line references in column H of worksheet 'dataPS' ] \1\</t>
  </si>
  <si>
    <t xml:space="preserve">More specific references for data sources can be found in columns G and H of worksheet 'dataJB', in rows </t>
  </si>
  <si>
    <t>footnotes</t>
  </si>
  <si>
    <t>\3\ mining except oil and gas includes metal ore mining and nonmetallic mineral mining and quarrying</t>
  </si>
  <si>
    <t>\2\ includes fishing</t>
  </si>
  <si>
    <t>\3\ mining, except oil and gas detail not separable, see B05</t>
  </si>
  <si>
    <t xml:space="preserve">\4\ manufacture of food products, beverages and tobacco products not separable </t>
  </si>
  <si>
    <t>NIPA table 6.4d, line#</t>
  </si>
  <si>
    <t>Employment activities \13\</t>
  </si>
  <si>
    <t>Travel agency, tour operator reservation service and related activities \13\</t>
  </si>
  <si>
    <t>Security and investigation activities \13\</t>
  </si>
  <si>
    <t>Services to buildings and landscapes \13\</t>
  </si>
  <si>
    <t>\1\ includes aquaculture</t>
  </si>
  <si>
    <t>NIPA 6.7d line #</t>
  </si>
  <si>
    <t>...</t>
  </si>
  <si>
    <t>Fi...cial and insurance activities</t>
  </si>
  <si>
    <t>Fi...cial service activities, except insurance and pension funding</t>
  </si>
  <si>
    <t>Activities auxiliary to fi...cial service and insurance activities</t>
  </si>
  <si>
    <t>Table 303.  Labor Input by Industry</t>
  </si>
  <si>
    <t>SNA 2008 basis as submitted to OECD</t>
  </si>
  <si>
    <t>[Jobs in Thousands]</t>
  </si>
  <si>
    <t>Bureau of Economic Analysis</t>
  </si>
  <si>
    <t>[Hours in Millions]</t>
  </si>
  <si>
    <t>[Persons in Thousands]</t>
  </si>
  <si>
    <t>NIPA references</t>
  </si>
  <si>
    <t>File last updated:  February 24, 2020</t>
  </si>
  <si>
    <t>Annual data from 2001 to 2018</t>
  </si>
  <si>
    <t>File last updated:  March 9,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</si>
</sst>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1"/>
      <color theme="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MS Sans Serif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</borders>
  <cellStyleXfs count="8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2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7" fillId="0" borderId="0">
      <alignment vertical="top"/>
    </xf>
    <xf numFmtId="0" fontId="8" fillId="0" borderId="0"/>
    <xf numFmtId="0" fontId="8" fillId="0" borderId="0"/>
  </cellStyleXfs>
  <cellXfs count="107">
    <xf numFmtId="0" fontId="0" fillId="0" borderId="0" xfId="0"/>
    <xf numFmtId="0" fontId="7" fillId="0" borderId="0" xfId="82" applyFont="1"/>
    <xf numFmtId="0" fontId="7" fillId="0" borderId="0" xfId="82" applyFont="1" applyBorder="1" applyAlignment="1">
      <alignment horizontal="center" wrapText="1"/>
    </xf>
    <xf numFmtId="0" fontId="7" fillId="0" borderId="0" xfId="82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8" fillId="0" borderId="7" xfId="82" quotePrefix="1" applyFont="1" applyBorder="1" applyAlignment="1">
      <alignment horizontal="center" vertical="center"/>
    </xf>
    <xf numFmtId="0" fontId="8" fillId="0" borderId="0" xfId="82" quotePrefix="1" applyFont="1" applyBorder="1" applyAlignment="1">
      <alignment horizontal="center" vertical="center"/>
    </xf>
    <xf numFmtId="0" fontId="10" fillId="0" borderId="1" xfId="82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0" xfId="82"/>
    <xf numFmtId="0" fontId="8" fillId="0" borderId="0" xfId="83"/>
    <xf numFmtId="0" fontId="11" fillId="0" borderId="4" xfId="82" applyFont="1" applyBorder="1" applyAlignment="1">
      <alignment horizontal="center"/>
    </xf>
    <xf numFmtId="49" fontId="3" fillId="0" borderId="0" xfId="79" applyNumberFormat="1" applyFont="1" applyFill="1" applyBorder="1" applyAlignment="1" applyProtection="1">
      <alignment horizontal="left" vertical="center"/>
      <protection locked="0"/>
    </xf>
    <xf numFmtId="0" fontId="12" fillId="0" borderId="0" xfId="82" applyFont="1" applyBorder="1" applyAlignment="1">
      <alignment horizontal="left"/>
    </xf>
    <xf numFmtId="3" fontId="8" fillId="0" borderId="2" xfId="83" applyNumberFormat="1" applyFont="1" applyBorder="1" applyAlignment="1">
      <alignment horizontal="right"/>
    </xf>
    <xf numFmtId="3" fontId="8" fillId="0" borderId="2" xfId="83" applyNumberFormat="1" applyBorder="1" applyAlignment="1">
      <alignment horizontal="right"/>
    </xf>
    <xf numFmtId="3" fontId="8" fillId="0" borderId="8" xfId="83" applyNumberFormat="1" applyBorder="1" applyAlignment="1">
      <alignment horizontal="right"/>
    </xf>
    <xf numFmtId="0" fontId="3" fillId="0" borderId="0" xfId="10" applyFont="1" applyFill="1" applyBorder="1" applyAlignment="1" applyProtection="1">
      <alignment horizontal="left" vertical="center" indent="1"/>
      <protection locked="0"/>
    </xf>
    <xf numFmtId="0" fontId="12" fillId="0" borderId="9" xfId="82" applyFont="1" applyBorder="1" applyAlignment="1">
      <alignment horizontal="left" indent="1"/>
    </xf>
    <xf numFmtId="0" fontId="3" fillId="0" borderId="0" xfId="10" applyFont="1" applyBorder="1" applyAlignment="1" applyProtection="1">
      <alignment horizontal="left" vertical="center" indent="3"/>
      <protection locked="0"/>
    </xf>
    <xf numFmtId="0" fontId="11" fillId="0" borderId="9" xfId="82" applyFont="1" applyBorder="1" applyAlignment="1">
      <alignment horizontal="left" wrapText="1" indent="2"/>
    </xf>
    <xf numFmtId="0" fontId="8" fillId="0" borderId="0" xfId="83" applyAlignment="1">
      <alignment horizontal="center" vertical="center"/>
    </xf>
    <xf numFmtId="0" fontId="11" fillId="0" borderId="9" xfId="82" applyFont="1" applyBorder="1" applyAlignment="1">
      <alignment horizontal="left" indent="2"/>
    </xf>
    <xf numFmtId="0" fontId="3" fillId="0" borderId="0" xfId="10" applyFont="1" applyBorder="1" applyAlignment="1" applyProtection="1">
      <alignment horizontal="left" vertical="center" indent="1"/>
      <protection locked="0"/>
    </xf>
    <xf numFmtId="0" fontId="11" fillId="0" borderId="0" xfId="82" applyFont="1" applyBorder="1" applyAlignment="1">
      <alignment horizontal="left" indent="2"/>
    </xf>
    <xf numFmtId="3" fontId="8" fillId="0" borderId="10" xfId="83" applyNumberFormat="1" applyBorder="1" applyAlignment="1">
      <alignment horizontal="right"/>
    </xf>
    <xf numFmtId="0" fontId="12" fillId="0" borderId="0" xfId="82" applyFont="1" applyBorder="1" applyAlignment="1">
      <alignment horizontal="left" indent="1"/>
    </xf>
    <xf numFmtId="0" fontId="11" fillId="0" borderId="0" xfId="82" quotePrefix="1" applyFont="1" applyBorder="1" applyAlignment="1">
      <alignment horizontal="left" indent="2"/>
    </xf>
    <xf numFmtId="0" fontId="3" fillId="0" borderId="0" xfId="10" applyFont="1" applyBorder="1" applyAlignment="1" applyProtection="1">
      <alignment horizontal="left" vertical="center" indent="6"/>
      <protection locked="0"/>
    </xf>
    <xf numFmtId="0" fontId="11" fillId="0" borderId="0" xfId="82" quotePrefix="1" applyFont="1" applyBorder="1" applyAlignment="1">
      <alignment horizontal="left" indent="3"/>
    </xf>
    <xf numFmtId="3" fontId="8" fillId="0" borderId="8" xfId="83" applyNumberFormat="1" applyFont="1" applyBorder="1" applyAlignment="1">
      <alignment horizontal="right"/>
    </xf>
    <xf numFmtId="0" fontId="11" fillId="0" borderId="0" xfId="82" quotePrefix="1" applyFont="1" applyBorder="1" applyAlignment="1">
      <alignment horizontal="left" wrapText="1" indent="3"/>
    </xf>
    <xf numFmtId="0" fontId="11" fillId="0" borderId="0" xfId="82" quotePrefix="1" applyFont="1" applyBorder="1" applyAlignment="1">
      <alignment horizontal="left" wrapText="1" indent="2"/>
    </xf>
    <xf numFmtId="0" fontId="11" fillId="0" borderId="9" xfId="82" quotePrefix="1" applyFont="1" applyBorder="1" applyAlignment="1">
      <alignment horizontal="left" wrapText="1" indent="2"/>
    </xf>
    <xf numFmtId="0" fontId="11" fillId="0" borderId="9" xfId="82" applyFont="1" applyBorder="1" applyAlignment="1">
      <alignment horizontal="left" indent="3"/>
    </xf>
    <xf numFmtId="0" fontId="3" fillId="0" borderId="0" xfId="10" applyFont="1" applyBorder="1" applyAlignment="1" applyProtection="1">
      <alignment horizontal="left" vertical="center" indent="9"/>
      <protection locked="0"/>
    </xf>
    <xf numFmtId="0" fontId="11" fillId="0" borderId="9" xfId="82" applyFont="1" applyBorder="1" applyAlignment="1">
      <alignment horizontal="left" indent="4"/>
    </xf>
    <xf numFmtId="0" fontId="12" fillId="0" borderId="9" xfId="82" applyFont="1" applyBorder="1" applyAlignment="1">
      <alignment horizontal="left" wrapText="1" indent="1"/>
    </xf>
    <xf numFmtId="0" fontId="11" fillId="0" borderId="9" xfId="82" applyFont="1" applyBorder="1" applyAlignment="1">
      <alignment horizontal="left" wrapText="1" indent="3"/>
    </xf>
    <xf numFmtId="0" fontId="12" fillId="0" borderId="9" xfId="82" quotePrefix="1" applyFont="1" applyBorder="1" applyAlignment="1">
      <alignment horizontal="left" wrapText="1" indent="1"/>
    </xf>
    <xf numFmtId="3" fontId="8" fillId="0" borderId="2" xfId="83" applyNumberFormat="1" applyBorder="1" applyAlignment="1">
      <alignment horizontal="right" vertical="center"/>
    </xf>
    <xf numFmtId="3" fontId="8" fillId="0" borderId="8" xfId="83" applyNumberFormat="1" applyBorder="1" applyAlignment="1">
      <alignment horizontal="right" vertical="center"/>
    </xf>
    <xf numFmtId="0" fontId="3" fillId="0" borderId="0" xfId="10" applyFont="1" applyFill="1" applyBorder="1" applyAlignment="1" applyProtection="1">
      <alignment horizontal="left" vertical="center" indent="3"/>
      <protection locked="0"/>
    </xf>
    <xf numFmtId="0" fontId="11" fillId="0" borderId="9" xfId="82" quotePrefix="1" applyFont="1" applyBorder="1" applyAlignment="1">
      <alignment horizontal="left" wrapText="1" indent="3"/>
    </xf>
    <xf numFmtId="0" fontId="11" fillId="0" borderId="9" xfId="82" quotePrefix="1" applyFont="1" applyBorder="1" applyAlignment="1">
      <alignment horizontal="left" wrapText="1" indent="4"/>
    </xf>
    <xf numFmtId="0" fontId="11" fillId="0" borderId="1" xfId="82" quotePrefix="1" applyFont="1" applyBorder="1" applyAlignment="1">
      <alignment horizontal="left" wrapText="1" indent="2"/>
    </xf>
    <xf numFmtId="0" fontId="12" fillId="0" borderId="11" xfId="82" applyFont="1" applyBorder="1" applyAlignment="1">
      <alignment horizontal="left" wrapText="1" indent="1"/>
    </xf>
    <xf numFmtId="3" fontId="8" fillId="0" borderId="3" xfId="83" applyNumberFormat="1" applyBorder="1" applyAlignment="1">
      <alignment horizontal="right"/>
    </xf>
    <xf numFmtId="3" fontId="8" fillId="0" borderId="12" xfId="83" applyNumberFormat="1" applyBorder="1" applyAlignment="1">
      <alignment horizontal="right"/>
    </xf>
    <xf numFmtId="0" fontId="11" fillId="0" borderId="13" xfId="82" applyFont="1" applyBorder="1" applyAlignment="1">
      <alignment horizontal="center"/>
    </xf>
    <xf numFmtId="0" fontId="12" fillId="0" borderId="13" xfId="82" applyFont="1" applyBorder="1" applyAlignment="1">
      <alignment horizontal="left"/>
    </xf>
    <xf numFmtId="3" fontId="8" fillId="0" borderId="13" xfId="83" applyNumberFormat="1" applyFont="1" applyBorder="1" applyAlignment="1">
      <alignment horizontal="right"/>
    </xf>
    <xf numFmtId="3" fontId="8" fillId="0" borderId="13" xfId="83" applyNumberFormat="1" applyBorder="1" applyAlignment="1">
      <alignment horizontal="right"/>
    </xf>
    <xf numFmtId="3" fontId="8" fillId="0" borderId="5" xfId="83" applyNumberFormat="1" applyBorder="1" applyAlignment="1">
      <alignment horizontal="right"/>
    </xf>
    <xf numFmtId="3" fontId="8" fillId="0" borderId="14" xfId="83" applyNumberFormat="1" applyBorder="1" applyAlignment="1">
      <alignment horizontal="right"/>
    </xf>
    <xf numFmtId="0" fontId="11" fillId="0" borderId="6" xfId="82" applyFont="1" applyBorder="1" applyAlignment="1">
      <alignment horizontal="center"/>
    </xf>
    <xf numFmtId="0" fontId="3" fillId="0" borderId="15" xfId="10" applyFont="1" applyBorder="1" applyAlignment="1" applyProtection="1">
      <alignment horizontal="left" vertical="center" indent="1"/>
      <protection locked="0"/>
    </xf>
    <xf numFmtId="3" fontId="8" fillId="0" borderId="1" xfId="0" applyNumberFormat="1" applyFont="1" applyBorder="1" applyAlignment="1">
      <alignment horizontal="center"/>
    </xf>
    <xf numFmtId="3" fontId="8" fillId="0" borderId="0" xfId="83" applyNumberFormat="1"/>
    <xf numFmtId="0" fontId="7" fillId="0" borderId="0" xfId="82" applyFont="1" applyAlignment="1"/>
    <xf numFmtId="0" fontId="10" fillId="0" borderId="1" xfId="82" applyFont="1" applyBorder="1" applyAlignment="1">
      <alignment horizontal="center" vertical="center"/>
    </xf>
    <xf numFmtId="0" fontId="12" fillId="0" borderId="9" xfId="82" applyFont="1" applyBorder="1" applyAlignment="1">
      <alignment horizontal="left"/>
    </xf>
    <xf numFmtId="0" fontId="11" fillId="0" borderId="9" xfId="82" applyFont="1" applyBorder="1" applyAlignment="1">
      <alignment horizontal="left"/>
    </xf>
    <xf numFmtId="0" fontId="11" fillId="0" borderId="0" xfId="82" applyFont="1" applyBorder="1" applyAlignment="1">
      <alignment horizontal="left"/>
    </xf>
    <xf numFmtId="0" fontId="11" fillId="0" borderId="0" xfId="82" quotePrefix="1" applyFont="1" applyBorder="1" applyAlignment="1">
      <alignment horizontal="left"/>
    </xf>
    <xf numFmtId="0" fontId="11" fillId="0" borderId="9" xfId="82" quotePrefix="1" applyFont="1" applyBorder="1" applyAlignment="1">
      <alignment horizontal="left"/>
    </xf>
    <xf numFmtId="0" fontId="12" fillId="0" borderId="9" xfId="82" quotePrefix="1" applyFont="1" applyBorder="1" applyAlignment="1">
      <alignment horizontal="left"/>
    </xf>
    <xf numFmtId="0" fontId="11" fillId="0" borderId="1" xfId="82" quotePrefix="1" applyFont="1" applyBorder="1" applyAlignment="1">
      <alignment horizontal="left"/>
    </xf>
    <xf numFmtId="0" fontId="12" fillId="0" borderId="11" xfId="82" applyFont="1" applyBorder="1" applyAlignment="1">
      <alignment horizontal="left"/>
    </xf>
    <xf numFmtId="0" fontId="8" fillId="0" borderId="0" xfId="82" applyAlignment="1"/>
    <xf numFmtId="49" fontId="10" fillId="0" borderId="0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9" fontId="8" fillId="0" borderId="8" xfId="83" applyNumberFormat="1" applyBorder="1" applyAlignment="1">
      <alignment horizontal="right"/>
    </xf>
    <xf numFmtId="49" fontId="8" fillId="0" borderId="2" xfId="83" applyNumberFormat="1" applyFont="1" applyBorder="1" applyAlignment="1">
      <alignment horizontal="right"/>
    </xf>
    <xf numFmtId="49" fontId="8" fillId="0" borderId="8" xfId="83" applyNumberFormat="1" applyFont="1" applyBorder="1" applyAlignment="1">
      <alignment horizontal="right"/>
    </xf>
    <xf numFmtId="49" fontId="8" fillId="0" borderId="8" xfId="83" applyNumberFormat="1" applyBorder="1" applyAlignment="1">
      <alignment horizontal="right" vertical="center"/>
    </xf>
    <xf numFmtId="49" fontId="8" fillId="0" borderId="12" xfId="83" applyNumberFormat="1" applyBorder="1" applyAlignment="1">
      <alignment horizontal="right"/>
    </xf>
    <xf numFmtId="49" fontId="8" fillId="0" borderId="13" xfId="83" applyNumberFormat="1" applyBorder="1" applyAlignment="1">
      <alignment horizontal="right"/>
    </xf>
    <xf numFmtId="49" fontId="8" fillId="0" borderId="12" xfId="83" applyNumberFormat="1" applyFont="1" applyBorder="1" applyAlignment="1">
      <alignment horizontal="right"/>
    </xf>
    <xf numFmtId="49" fontId="8" fillId="0" borderId="14" xfId="83" applyNumberFormat="1" applyBorder="1" applyAlignment="1">
      <alignment horizontal="right"/>
    </xf>
    <xf numFmtId="49" fontId="8" fillId="0" borderId="0" xfId="82" applyNumberFormat="1"/>
    <xf numFmtId="0" fontId="13" fillId="0" borderId="0" xfId="0" applyFont="1" applyAlignment="1">
      <alignment horizontal="left" vertical="center" indent="1"/>
    </xf>
    <xf numFmtId="0" fontId="13" fillId="0" borderId="0" xfId="0" applyFont="1" applyAlignment="1">
      <alignment horizontal="left" vertical="center" indent="2"/>
    </xf>
    <xf numFmtId="0" fontId="14" fillId="0" borderId="0" xfId="82" applyFont="1" applyBorder="1" applyAlignment="1">
      <alignment horizontal="left"/>
    </xf>
    <xf numFmtId="0" fontId="0" fillId="0" borderId="0" xfId="0" applyAlignment="1"/>
    <xf numFmtId="0" fontId="7" fillId="0" borderId="0" xfId="82" applyFont="1" applyBorder="1" applyAlignment="1">
      <alignment horizontal="left"/>
    </xf>
    <xf numFmtId="0" fontId="8" fillId="0" borderId="16" xfId="83" applyFont="1" applyFill="1" applyBorder="1" applyAlignment="1">
      <alignment vertical="center" wrapText="1"/>
    </xf>
    <xf numFmtId="49" fontId="10" fillId="0" borderId="0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8" xfId="83" applyNumberFormat="1" applyBorder="1" applyAlignment="1">
      <alignment horizontal="right" wrapText="1"/>
    </xf>
    <xf numFmtId="49" fontId="8" fillId="0" borderId="2" xfId="83" applyNumberFormat="1" applyFont="1" applyBorder="1" applyAlignment="1">
      <alignment horizontal="right" wrapText="1"/>
    </xf>
    <xf numFmtId="49" fontId="8" fillId="0" borderId="8" xfId="83" applyNumberFormat="1" applyFont="1" applyBorder="1" applyAlignment="1">
      <alignment horizontal="right" wrapText="1"/>
    </xf>
    <xf numFmtId="49" fontId="8" fillId="0" borderId="8" xfId="83" applyNumberFormat="1" applyBorder="1" applyAlignment="1">
      <alignment horizontal="right" vertical="center" wrapText="1"/>
    </xf>
    <xf numFmtId="49" fontId="8" fillId="0" borderId="12" xfId="83" applyNumberFormat="1" applyBorder="1" applyAlignment="1">
      <alignment horizontal="right" wrapText="1"/>
    </xf>
    <xf numFmtId="49" fontId="8" fillId="0" borderId="13" xfId="83" applyNumberFormat="1" applyBorder="1" applyAlignment="1">
      <alignment horizontal="right" wrapText="1"/>
    </xf>
    <xf numFmtId="49" fontId="8" fillId="0" borderId="14" xfId="83" applyNumberFormat="1" applyBorder="1" applyAlignment="1">
      <alignment horizontal="right" wrapText="1"/>
    </xf>
    <xf numFmtId="49" fontId="8" fillId="0" borderId="0" xfId="82" applyNumberFormat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0" fontId="7" fillId="0" borderId="0" xfId="0" applyFont="1"/>
    <xf numFmtId="0" fontId="15" fillId="0" borderId="0" xfId="80" applyFont="1"/>
    <xf numFmtId="0" fontId="15" fillId="0" borderId="0" xfId="0" quotePrefix="1" applyFont="1" applyBorder="1" applyAlignment="1">
      <alignment horizontal="left"/>
    </xf>
    <xf numFmtId="0" fontId="16" fillId="0" borderId="0" xfId="80" applyFont="1"/>
    <xf numFmtId="0" fontId="7" fillId="0" borderId="0" xfId="80" applyFont="1" applyBorder="1" applyAlignment="1">
      <alignment horizontal="left"/>
    </xf>
    <xf numFmtId="0" fontId="16" fillId="0" borderId="0" xfId="80" applyFont="1" applyBorder="1"/>
    <xf numFmtId="0" fontId="10" fillId="0" borderId="0" xfId="0" applyFont="1" applyAlignment="1">
      <alignment horizontal="center"/>
    </xf>
    <xf numFmtId="3" fontId="7" fillId="0" borderId="0" xfId="0" applyNumberFormat="1" applyFont="1"/>
  </cellXfs>
  <cellStyles count="84">
    <cellStyle name="Hyperlink 2" xfId="1" xr:uid="{00000000-0005-0000-0000-000001000000}"/>
    <cellStyle name="Normal" xfId="0" builtinId="0"/>
    <cellStyle name="Normal 10" xfId="2" xr:uid="{00000000-0005-0000-0000-000003000000}"/>
    <cellStyle name="Normal 10 2" xfId="3" xr:uid="{00000000-0005-0000-0000-000004000000}"/>
    <cellStyle name="Normal 10 2 2" xfId="4" xr:uid="{00000000-0005-0000-0000-000005000000}"/>
    <cellStyle name="Normal 10 2 2 2" xfId="5" xr:uid="{00000000-0005-0000-0000-000006000000}"/>
    <cellStyle name="Normal 10 2 3" xfId="6" xr:uid="{00000000-0005-0000-0000-000007000000}"/>
    <cellStyle name="Normal 10 3" xfId="7" xr:uid="{00000000-0005-0000-0000-000008000000}"/>
    <cellStyle name="Normal 10 3 2" xfId="8" xr:uid="{00000000-0005-0000-0000-000009000000}"/>
    <cellStyle name="Normal 10 4" xfId="9" xr:uid="{00000000-0005-0000-0000-00000A000000}"/>
    <cellStyle name="Normal 11" xfId="10" xr:uid="{00000000-0005-0000-0000-00000B000000}"/>
    <cellStyle name="Normal 11 2" xfId="11" xr:uid="{00000000-0005-0000-0000-00000C000000}"/>
    <cellStyle name="Normal 11 2 2" xfId="12" xr:uid="{00000000-0005-0000-0000-00000D000000}"/>
    <cellStyle name="Normal 11 3" xfId="13" xr:uid="{00000000-0005-0000-0000-00000E000000}"/>
    <cellStyle name="Normal 12" xfId="14" xr:uid="{00000000-0005-0000-0000-00000F000000}"/>
    <cellStyle name="Normal 12 2" xfId="15" xr:uid="{00000000-0005-0000-0000-000010000000}"/>
    <cellStyle name="Normal 13" xfId="16" xr:uid="{00000000-0005-0000-0000-000011000000}"/>
    <cellStyle name="Normal 14" xfId="17" xr:uid="{00000000-0005-0000-0000-000012000000}"/>
    <cellStyle name="Normal 15" xfId="18" xr:uid="{00000000-0005-0000-0000-000013000000}"/>
    <cellStyle name="Normal 16" xfId="19" xr:uid="{00000000-0005-0000-0000-000014000000}"/>
    <cellStyle name="Normal 17" xfId="20" xr:uid="{00000000-0005-0000-0000-000015000000}"/>
    <cellStyle name="Normal 17 2" xfId="21" xr:uid="{00000000-0005-0000-0000-000016000000}"/>
    <cellStyle name="Normal 2" xfId="22" xr:uid="{00000000-0005-0000-0000-000017000000}"/>
    <cellStyle name="Normal 2 2" xfId="23" xr:uid="{00000000-0005-0000-0000-000018000000}"/>
    <cellStyle name="Normal 2 3" xfId="24" xr:uid="{00000000-0005-0000-0000-000019000000}"/>
    <cellStyle name="Normal 2 3 2" xfId="25" xr:uid="{00000000-0005-0000-0000-00001A000000}"/>
    <cellStyle name="Normal 2_STO" xfId="26" xr:uid="{00000000-0005-0000-0000-00001B000000}"/>
    <cellStyle name="Normal 3" xfId="27" xr:uid="{00000000-0005-0000-0000-00001C000000}"/>
    <cellStyle name="Normal 3 2" xfId="28" xr:uid="{00000000-0005-0000-0000-00001D000000}"/>
    <cellStyle name="Normal 3 2 2" xfId="29" xr:uid="{00000000-0005-0000-0000-00001E000000}"/>
    <cellStyle name="Normal 3 2 2 2" xfId="30" xr:uid="{00000000-0005-0000-0000-00001F000000}"/>
    <cellStyle name="Normal 3 2 3" xfId="31" xr:uid="{00000000-0005-0000-0000-000020000000}"/>
    <cellStyle name="Normal 3 3" xfId="32" xr:uid="{00000000-0005-0000-0000-000021000000}"/>
    <cellStyle name="Normal 3 3 2" xfId="33" xr:uid="{00000000-0005-0000-0000-000022000000}"/>
    <cellStyle name="Normal 3 3 3" xfId="34" xr:uid="{00000000-0005-0000-0000-000023000000}"/>
    <cellStyle name="Normal 3 4" xfId="35" xr:uid="{00000000-0005-0000-0000-000024000000}"/>
    <cellStyle name="Normal 3 5" xfId="36" xr:uid="{00000000-0005-0000-0000-000025000000}"/>
    <cellStyle name="Normal 4" xfId="37" xr:uid="{00000000-0005-0000-0000-000026000000}"/>
    <cellStyle name="Normal 4 2" xfId="38" xr:uid="{00000000-0005-0000-0000-000027000000}"/>
    <cellStyle name="Normal 4 2 2" xfId="39" xr:uid="{00000000-0005-0000-0000-000028000000}"/>
    <cellStyle name="Normal 4 2 3" xfId="40" xr:uid="{00000000-0005-0000-0000-000029000000}"/>
    <cellStyle name="Normal 4 3" xfId="41" xr:uid="{00000000-0005-0000-0000-00002A000000}"/>
    <cellStyle name="Normal 4 3 2" xfId="42" xr:uid="{00000000-0005-0000-0000-00002B000000}"/>
    <cellStyle name="Normal 4 3 3" xfId="43" xr:uid="{00000000-0005-0000-0000-00002C000000}"/>
    <cellStyle name="Normal 4 4" xfId="44" xr:uid="{00000000-0005-0000-0000-00002D000000}"/>
    <cellStyle name="Normal 4 5" xfId="45" xr:uid="{00000000-0005-0000-0000-00002E000000}"/>
    <cellStyle name="Normal 5" xfId="46" xr:uid="{00000000-0005-0000-0000-00002F000000}"/>
    <cellStyle name="Normal 5 2" xfId="47" xr:uid="{00000000-0005-0000-0000-000030000000}"/>
    <cellStyle name="Normal 5 3" xfId="48" xr:uid="{00000000-0005-0000-0000-000031000000}"/>
    <cellStyle name="Normal 6" xfId="49" xr:uid="{00000000-0005-0000-0000-000032000000}"/>
    <cellStyle name="Normal 6 2" xfId="50" xr:uid="{00000000-0005-0000-0000-000033000000}"/>
    <cellStyle name="Normal 6 2 2" xfId="51" xr:uid="{00000000-0005-0000-0000-000034000000}"/>
    <cellStyle name="Normal 6 3" xfId="52" xr:uid="{00000000-0005-0000-0000-000035000000}"/>
    <cellStyle name="Normal 7" xfId="53" xr:uid="{00000000-0005-0000-0000-000036000000}"/>
    <cellStyle name="Normal 7 2" xfId="54" xr:uid="{00000000-0005-0000-0000-000037000000}"/>
    <cellStyle name="Normal 7 2 2" xfId="55" xr:uid="{00000000-0005-0000-0000-000038000000}"/>
    <cellStyle name="Normal 7 2 2 2" xfId="56" xr:uid="{00000000-0005-0000-0000-000039000000}"/>
    <cellStyle name="Normal 7 2 3" xfId="57" xr:uid="{00000000-0005-0000-0000-00003A000000}"/>
    <cellStyle name="Normal 7 3" xfId="58" xr:uid="{00000000-0005-0000-0000-00003B000000}"/>
    <cellStyle name="Normal 7 3 2" xfId="59" xr:uid="{00000000-0005-0000-0000-00003C000000}"/>
    <cellStyle name="Normal 7 4" xfId="60" xr:uid="{00000000-0005-0000-0000-00003D000000}"/>
    <cellStyle name="Normal 7 5" xfId="61" xr:uid="{00000000-0005-0000-0000-00003E000000}"/>
    <cellStyle name="Normal 7 5 2" xfId="62" xr:uid="{00000000-0005-0000-0000-00003F000000}"/>
    <cellStyle name="Normal 8" xfId="63" xr:uid="{00000000-0005-0000-0000-000040000000}"/>
    <cellStyle name="Normal 8 2" xfId="64" xr:uid="{00000000-0005-0000-0000-000041000000}"/>
    <cellStyle name="Normal 8 2 2" xfId="65" xr:uid="{00000000-0005-0000-0000-000042000000}"/>
    <cellStyle name="Normal 8 2 2 2" xfId="66" xr:uid="{00000000-0005-0000-0000-000043000000}"/>
    <cellStyle name="Normal 8 2 3" xfId="67" xr:uid="{00000000-0005-0000-0000-000044000000}"/>
    <cellStyle name="Normal 8 3" xfId="68" xr:uid="{00000000-0005-0000-0000-000045000000}"/>
    <cellStyle name="Normal 8 3 2" xfId="69" xr:uid="{00000000-0005-0000-0000-000046000000}"/>
    <cellStyle name="Normal 8 4" xfId="70" xr:uid="{00000000-0005-0000-0000-000047000000}"/>
    <cellStyle name="Normal 9" xfId="71" xr:uid="{00000000-0005-0000-0000-000048000000}"/>
    <cellStyle name="Normal 9 2" xfId="72" xr:uid="{00000000-0005-0000-0000-000049000000}"/>
    <cellStyle name="Normal 9 2 2" xfId="73" xr:uid="{00000000-0005-0000-0000-00004A000000}"/>
    <cellStyle name="Normal 9 2 2 2" xfId="74" xr:uid="{00000000-0005-0000-0000-00004B000000}"/>
    <cellStyle name="Normal 9 2 3" xfId="75" xr:uid="{00000000-0005-0000-0000-00004C000000}"/>
    <cellStyle name="Normal 9 3" xfId="76" xr:uid="{00000000-0005-0000-0000-00004D000000}"/>
    <cellStyle name="Normal 9 3 2" xfId="77" xr:uid="{00000000-0005-0000-0000-00004E000000}"/>
    <cellStyle name="Normal 9 4" xfId="78" xr:uid="{00000000-0005-0000-0000-00004F000000}"/>
    <cellStyle name="Normal_1.1" xfId="79" xr:uid="{00000000-0005-0000-0000-000050000000}"/>
    <cellStyle name="Normal_1.2" xfId="80" xr:uid="{00000000-0005-0000-0000-000051000000}"/>
    <cellStyle name="Normal_3.1" xfId="83" xr:uid="{00000000-0005-0000-0000-000052000000}"/>
    <cellStyle name="Normal_3.3" xfId="82" xr:uid="{00000000-0005-0000-0000-000053000000}"/>
    <cellStyle name="Style 1" xfId="81" xr:uid="{00000000-0005-0000-0000-000055000000}"/>
  </cellStyles>
  <dxfs count="11"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CS389"/>
  <sheetViews>
    <sheetView zoomScale="75" zoomScaleNormal="75" workbookViewId="0">
      <pane xSplit="3" ySplit="9" topLeftCell="D10" activePane="bottomRight" state="frozen"/>
      <selection activeCell="D2" sqref="D2"/>
      <selection pane="topRight" activeCell="D2" sqref="D2"/>
      <selection pane="bottomLeft" activeCell="D2" sqref="D2"/>
      <selection pane="bottomRight" activeCell="A2" sqref="A2"/>
    </sheetView>
  </sheetViews>
  <sheetFormatPr defaultColWidth="7.75" defaultRowHeight="12" x14ac:dyDescent="0.2"/>
  <cols>
    <col min="1" max="1" width="10.625" style="10" customWidth="1"/>
    <col min="2" max="2" width="13.125" style="10" customWidth="1"/>
    <col min="3" max="3" width="67.375" style="70" customWidth="1"/>
    <col min="4" max="18" width="8" style="10" customWidth="1"/>
    <col min="19" max="21" width="7.75" style="10"/>
    <col min="22" max="22" width="2" style="10" bestFit="1" customWidth="1"/>
    <col min="23" max="16384" width="7.75" style="10"/>
  </cols>
  <sheetData>
    <row r="1" spans="1:97" s="99" customFormat="1" ht="12.75" x14ac:dyDescent="0.2">
      <c r="F1" s="100"/>
      <c r="I1" s="100"/>
      <c r="L1" s="100"/>
      <c r="O1" s="100"/>
      <c r="Q1" s="100"/>
      <c r="R1" s="100"/>
    </row>
    <row r="2" spans="1:97" s="99" customFormat="1" ht="12.75" x14ac:dyDescent="0.2">
      <c r="A2" s="101" t="s">
        <v>425</v>
      </c>
      <c r="B2" s="101"/>
      <c r="C2" s="1"/>
      <c r="E2" s="102"/>
      <c r="F2" s="102"/>
      <c r="H2" s="102"/>
      <c r="I2" s="102"/>
      <c r="K2" s="102"/>
      <c r="L2" s="102"/>
      <c r="N2" s="102"/>
      <c r="O2" s="102"/>
      <c r="P2" s="102"/>
    </row>
    <row r="3" spans="1:97" s="99" customFormat="1" ht="12.75" x14ac:dyDescent="0.2">
      <c r="A3" s="103" t="s">
        <v>426</v>
      </c>
      <c r="B3" s="103"/>
      <c r="C3" s="1"/>
      <c r="E3" s="104"/>
      <c r="F3" s="102"/>
      <c r="H3" s="104"/>
      <c r="I3" s="102"/>
      <c r="K3" s="104"/>
      <c r="L3" s="102"/>
      <c r="N3" s="104"/>
      <c r="O3" s="102"/>
      <c r="P3" s="102"/>
    </row>
    <row r="4" spans="1:97" s="99" customFormat="1" ht="12.75" x14ac:dyDescent="0.2">
      <c r="A4" s="103" t="s">
        <v>430</v>
      </c>
      <c r="B4" s="103"/>
      <c r="C4" s="1"/>
      <c r="E4" s="102"/>
      <c r="F4" s="102"/>
      <c r="H4" s="102"/>
      <c r="I4" s="102"/>
      <c r="K4" s="102"/>
      <c r="L4" s="102"/>
      <c r="N4" s="102"/>
      <c r="O4" s="102"/>
      <c r="P4" s="102"/>
    </row>
    <row r="5" spans="1:97" s="99" customFormat="1" ht="12.75" x14ac:dyDescent="0.2">
      <c r="A5" s="103" t="s">
        <v>433</v>
      </c>
      <c r="B5" s="103"/>
      <c r="C5" s="1"/>
      <c r="E5" s="102"/>
      <c r="F5" s="102"/>
      <c r="H5" s="102"/>
      <c r="I5" s="102"/>
      <c r="K5" s="102"/>
      <c r="L5" s="102"/>
      <c r="N5" s="102"/>
      <c r="O5" s="102"/>
      <c r="P5" s="102"/>
    </row>
    <row r="6" spans="1:97" s="99" customFormat="1" ht="14.25" x14ac:dyDescent="0.2">
      <c r="A6" s="103" t="s">
        <v>428</v>
      </c>
      <c r="B6" s="103"/>
      <c r="C6" s="1"/>
      <c r="D6"/>
      <c r="E6"/>
      <c r="F6"/>
      <c r="G6"/>
      <c r="H6"/>
      <c r="I6"/>
      <c r="J6"/>
      <c r="K6"/>
      <c r="L6"/>
      <c r="M6"/>
      <c r="N6"/>
      <c r="O6"/>
      <c r="P6" s="102"/>
    </row>
    <row r="7" spans="1:97" s="99" customFormat="1" ht="14.25" x14ac:dyDescent="0.2">
      <c r="A7" s="103" t="s">
        <v>432</v>
      </c>
      <c r="B7" s="103"/>
      <c r="C7" s="1"/>
      <c r="D7"/>
      <c r="E7"/>
      <c r="F7"/>
      <c r="G7"/>
      <c r="H7"/>
      <c r="I7"/>
      <c r="J7"/>
      <c r="K7"/>
      <c r="L7"/>
      <c r="M7"/>
      <c r="N7"/>
      <c r="O7"/>
      <c r="P7" s="102"/>
    </row>
    <row r="8" spans="1:97" s="99" customFormat="1" ht="14.25" x14ac:dyDescent="0.2">
      <c r="A8" s="103"/>
      <c r="B8" s="103"/>
      <c r="C8" s="1"/>
      <c r="D8"/>
      <c r="E8"/>
      <c r="F8"/>
      <c r="G8"/>
      <c r="H8"/>
      <c r="I8"/>
      <c r="J8"/>
      <c r="K8"/>
      <c r="L8"/>
      <c r="M8"/>
      <c r="N8"/>
      <c r="O8"/>
      <c r="P8" s="102"/>
    </row>
    <row r="9" spans="1:97" s="1" customFormat="1" ht="25.5" x14ac:dyDescent="0.2">
      <c r="A9" s="2" t="s">
        <v>128</v>
      </c>
      <c r="B9" s="3" t="s">
        <v>129</v>
      </c>
      <c r="C9" s="60" t="s">
        <v>130</v>
      </c>
      <c r="D9" s="105">
        <v>2001</v>
      </c>
      <c r="E9" s="105">
        <v>2002</v>
      </c>
      <c r="F9" s="105">
        <v>2003</v>
      </c>
      <c r="G9" s="105">
        <v>2004</v>
      </c>
      <c r="H9" s="105">
        <v>2005</v>
      </c>
      <c r="I9" s="105">
        <v>2006</v>
      </c>
      <c r="J9" s="105">
        <v>2007</v>
      </c>
      <c r="K9" s="105">
        <v>2008</v>
      </c>
      <c r="L9" s="105">
        <v>2009</v>
      </c>
      <c r="M9" s="105">
        <v>2010</v>
      </c>
      <c r="N9" s="105">
        <v>2011</v>
      </c>
      <c r="O9" s="105">
        <v>2012</v>
      </c>
      <c r="P9" s="105">
        <v>2013</v>
      </c>
      <c r="Q9" s="105">
        <v>2014</v>
      </c>
      <c r="R9" s="105">
        <v>2015</v>
      </c>
      <c r="S9" s="105">
        <v>2016</v>
      </c>
      <c r="T9" s="105">
        <v>2017</v>
      </c>
      <c r="U9" s="105">
        <v>2018</v>
      </c>
    </row>
    <row r="10" spans="1:97" s="11" customFormat="1" x14ac:dyDescent="0.2">
      <c r="A10" s="5" t="s">
        <v>131</v>
      </c>
      <c r="B10" s="6"/>
      <c r="C10" s="61" t="s">
        <v>132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</row>
    <row r="11" spans="1:97" s="11" customFormat="1" ht="12.75" x14ac:dyDescent="0.2">
      <c r="A11" s="12" t="s">
        <v>131</v>
      </c>
      <c r="B11" s="13" t="s">
        <v>0</v>
      </c>
      <c r="C11" s="13" t="s">
        <v>133</v>
      </c>
      <c r="D11" s="17">
        <v>139218</v>
      </c>
      <c r="E11" s="17">
        <v>138819</v>
      </c>
      <c r="F11" s="16">
        <v>140086</v>
      </c>
      <c r="G11" s="16">
        <v>141571</v>
      </c>
      <c r="H11" s="17">
        <v>143979</v>
      </c>
      <c r="I11" s="16">
        <v>146684</v>
      </c>
      <c r="J11" s="16">
        <v>148287</v>
      </c>
      <c r="K11" s="17">
        <v>147645</v>
      </c>
      <c r="L11" s="16">
        <v>142184</v>
      </c>
      <c r="M11" s="16">
        <v>141384</v>
      </c>
      <c r="N11" s="16">
        <v>142173</v>
      </c>
      <c r="O11" s="16">
        <v>144754</v>
      </c>
      <c r="P11" s="16">
        <v>146185</v>
      </c>
      <c r="Q11" s="16">
        <v>148513</v>
      </c>
      <c r="R11" s="16">
        <v>151000</v>
      </c>
      <c r="S11" s="16">
        <v>153586</v>
      </c>
      <c r="T11" s="16">
        <v>155491</v>
      </c>
      <c r="U11" s="16">
        <v>157921</v>
      </c>
      <c r="V11" s="59">
        <f>SUM(A11:U11)-SUM(A12:U12)-SUM(A16:U16)-SUM(A22:U22)-SUM(A55:U56)-SUM(A62:U62)-SUM(A66:U66)-SUM(A70:U70)-SUM(A76:U76)-SUM(A79:U79)-SUM(A89:U89)-SUM(A93:U93)-SUM(A95:U95)-SUM(A107:U107)-SUM(A115:U117)-SUM(A122:U122)-SUM(A128:U128)-SUM(A132:U132)</f>
        <v>-1.0186340659856796E-10</v>
      </c>
    </row>
    <row r="12" spans="1:97" s="11" customFormat="1" ht="12.75" x14ac:dyDescent="0.2">
      <c r="A12" s="12" t="s">
        <v>131</v>
      </c>
      <c r="B12" s="18" t="s">
        <v>1</v>
      </c>
      <c r="C12" s="18" t="s">
        <v>134</v>
      </c>
      <c r="D12" s="17">
        <v>2299</v>
      </c>
      <c r="E12" s="17">
        <v>2311</v>
      </c>
      <c r="F12" s="16">
        <v>2274</v>
      </c>
      <c r="G12" s="16">
        <v>2233</v>
      </c>
      <c r="H12" s="17">
        <v>2197</v>
      </c>
      <c r="I12" s="16">
        <v>2206</v>
      </c>
      <c r="J12" s="16">
        <v>2094</v>
      </c>
      <c r="K12" s="17">
        <v>2168</v>
      </c>
      <c r="L12" s="16">
        <v>2103</v>
      </c>
      <c r="M12" s="16">
        <v>2206</v>
      </c>
      <c r="N12" s="16">
        <v>2254</v>
      </c>
      <c r="O12" s="16">
        <v>2187</v>
      </c>
      <c r="P12" s="16">
        <v>2130</v>
      </c>
      <c r="Q12" s="16">
        <v>2237</v>
      </c>
      <c r="R12" s="16">
        <v>2422</v>
      </c>
      <c r="S12" s="16">
        <v>2459</v>
      </c>
      <c r="T12" s="16">
        <v>2454</v>
      </c>
      <c r="U12" s="16">
        <v>2425</v>
      </c>
      <c r="V12" s="59">
        <f>SUM(A13:U14)-SUM(A12:U12)</f>
        <v>0</v>
      </c>
    </row>
    <row r="13" spans="1:97" s="11" customFormat="1" ht="12.75" x14ac:dyDescent="0.2">
      <c r="A13" s="12" t="s">
        <v>131</v>
      </c>
      <c r="B13" s="20" t="s">
        <v>10</v>
      </c>
      <c r="C13" s="20" t="s">
        <v>271</v>
      </c>
      <c r="D13" s="17">
        <v>1940</v>
      </c>
      <c r="E13" s="17">
        <v>1963</v>
      </c>
      <c r="F13" s="16">
        <v>1859</v>
      </c>
      <c r="G13" s="16">
        <v>1817</v>
      </c>
      <c r="H13" s="17">
        <v>1842</v>
      </c>
      <c r="I13" s="16">
        <v>1824</v>
      </c>
      <c r="J13" s="16">
        <v>1750</v>
      </c>
      <c r="K13" s="17">
        <v>1818</v>
      </c>
      <c r="L13" s="16">
        <v>1783</v>
      </c>
      <c r="M13" s="16">
        <v>1823</v>
      </c>
      <c r="N13" s="16">
        <v>1873</v>
      </c>
      <c r="O13" s="16">
        <v>1854</v>
      </c>
      <c r="P13" s="16">
        <v>1761</v>
      </c>
      <c r="Q13" s="16">
        <v>1887</v>
      </c>
      <c r="R13" s="16">
        <v>2066</v>
      </c>
      <c r="S13" s="16">
        <v>2082</v>
      </c>
      <c r="T13" s="16">
        <v>2050</v>
      </c>
      <c r="U13" s="16">
        <v>2040</v>
      </c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</row>
    <row r="14" spans="1:97" s="11" customFormat="1" ht="12.75" x14ac:dyDescent="0.2">
      <c r="A14" s="12" t="s">
        <v>131</v>
      </c>
      <c r="B14" s="20" t="s">
        <v>11</v>
      </c>
      <c r="C14" s="20" t="s">
        <v>136</v>
      </c>
      <c r="D14" s="17">
        <v>359</v>
      </c>
      <c r="E14" s="17">
        <v>348</v>
      </c>
      <c r="F14" s="16">
        <v>415</v>
      </c>
      <c r="G14" s="16">
        <v>416</v>
      </c>
      <c r="H14" s="17">
        <v>355</v>
      </c>
      <c r="I14" s="16">
        <v>382</v>
      </c>
      <c r="J14" s="16">
        <v>344</v>
      </c>
      <c r="K14" s="17">
        <v>350</v>
      </c>
      <c r="L14" s="16">
        <v>320</v>
      </c>
      <c r="M14" s="16">
        <v>383</v>
      </c>
      <c r="N14" s="16">
        <v>381</v>
      </c>
      <c r="O14" s="16">
        <v>333</v>
      </c>
      <c r="P14" s="16">
        <v>369</v>
      </c>
      <c r="Q14" s="16">
        <v>350</v>
      </c>
      <c r="R14" s="16">
        <v>356</v>
      </c>
      <c r="S14" s="16">
        <v>377</v>
      </c>
      <c r="T14" s="16">
        <v>404</v>
      </c>
      <c r="U14" s="16">
        <v>385</v>
      </c>
    </row>
    <row r="15" spans="1:97" s="11" customFormat="1" ht="12.75" x14ac:dyDescent="0.2">
      <c r="A15" s="12" t="s">
        <v>131</v>
      </c>
      <c r="B15" s="20" t="s">
        <v>12</v>
      </c>
      <c r="C15" s="20" t="s">
        <v>137</v>
      </c>
      <c r="D15" s="16" t="s">
        <v>421</v>
      </c>
      <c r="E15" s="16" t="s">
        <v>421</v>
      </c>
      <c r="F15" s="16" t="s">
        <v>421</v>
      </c>
      <c r="G15" s="16" t="s">
        <v>421</v>
      </c>
      <c r="H15" s="16" t="s">
        <v>421</v>
      </c>
      <c r="I15" s="16" t="s">
        <v>421</v>
      </c>
      <c r="J15" s="16" t="s">
        <v>421</v>
      </c>
      <c r="K15" s="16" t="s">
        <v>421</v>
      </c>
      <c r="L15" s="16" t="s">
        <v>421</v>
      </c>
      <c r="M15" s="16" t="s">
        <v>421</v>
      </c>
      <c r="N15" s="16" t="s">
        <v>421</v>
      </c>
      <c r="O15" s="16" t="s">
        <v>421</v>
      </c>
      <c r="P15" s="16" t="s">
        <v>421</v>
      </c>
      <c r="Q15" s="16" t="s">
        <v>421</v>
      </c>
      <c r="R15" s="16" t="s">
        <v>421</v>
      </c>
      <c r="S15" s="16" t="s">
        <v>421</v>
      </c>
      <c r="T15" s="16" t="s">
        <v>421</v>
      </c>
      <c r="U15" s="16" t="s">
        <v>421</v>
      </c>
    </row>
    <row r="16" spans="1:97" s="11" customFormat="1" ht="12.75" x14ac:dyDescent="0.2">
      <c r="A16" s="12" t="s">
        <v>131</v>
      </c>
      <c r="B16" s="24" t="s">
        <v>13</v>
      </c>
      <c r="C16" s="24" t="s">
        <v>138</v>
      </c>
      <c r="D16" s="17">
        <v>539</v>
      </c>
      <c r="E16" s="17">
        <v>502</v>
      </c>
      <c r="F16" s="16">
        <v>526</v>
      </c>
      <c r="G16" s="16">
        <v>538</v>
      </c>
      <c r="H16" s="17">
        <v>623</v>
      </c>
      <c r="I16" s="16">
        <v>687</v>
      </c>
      <c r="J16" s="16">
        <v>736</v>
      </c>
      <c r="K16" s="17">
        <v>818</v>
      </c>
      <c r="L16" s="16">
        <v>708</v>
      </c>
      <c r="M16" s="16">
        <v>730</v>
      </c>
      <c r="N16" s="16">
        <v>817</v>
      </c>
      <c r="O16" s="16">
        <v>957</v>
      </c>
      <c r="P16" s="16">
        <v>1065</v>
      </c>
      <c r="Q16" s="16">
        <v>1088</v>
      </c>
      <c r="R16" s="16">
        <v>918</v>
      </c>
      <c r="S16" s="16">
        <v>792</v>
      </c>
      <c r="T16" s="16">
        <v>748</v>
      </c>
      <c r="U16" s="16">
        <v>783</v>
      </c>
      <c r="V16" s="59">
        <f>SUM(A17:U21)-SUM(A16:U16)</f>
        <v>0</v>
      </c>
    </row>
    <row r="17" spans="1:22" s="11" customFormat="1" ht="12.75" x14ac:dyDescent="0.2">
      <c r="A17" s="12" t="s">
        <v>131</v>
      </c>
      <c r="B17" s="20" t="s">
        <v>89</v>
      </c>
      <c r="C17" s="20" t="s">
        <v>139</v>
      </c>
      <c r="D17" s="17">
        <v>215</v>
      </c>
      <c r="E17" s="17">
        <v>207</v>
      </c>
      <c r="F17" s="16">
        <v>213</v>
      </c>
      <c r="G17" s="16">
        <v>216</v>
      </c>
      <c r="H17" s="17">
        <v>204</v>
      </c>
      <c r="I17" s="16">
        <v>239</v>
      </c>
      <c r="J17" s="16">
        <v>247</v>
      </c>
      <c r="K17" s="17">
        <v>244</v>
      </c>
      <c r="L17" s="16">
        <v>231</v>
      </c>
      <c r="M17" s="16">
        <v>215</v>
      </c>
      <c r="N17" s="16">
        <v>232</v>
      </c>
      <c r="O17" s="16">
        <v>245</v>
      </c>
      <c r="P17" s="16">
        <v>250</v>
      </c>
      <c r="Q17" s="16">
        <v>222</v>
      </c>
      <c r="R17" s="16">
        <v>206</v>
      </c>
      <c r="S17" s="16">
        <v>202</v>
      </c>
      <c r="T17" s="16">
        <v>183</v>
      </c>
      <c r="U17" s="16">
        <v>201</v>
      </c>
    </row>
    <row r="18" spans="1:22" s="11" customFormat="1" ht="12.75" x14ac:dyDescent="0.2">
      <c r="A18" s="12" t="s">
        <v>131</v>
      </c>
      <c r="B18" s="20" t="s">
        <v>90</v>
      </c>
      <c r="C18" s="20" t="s">
        <v>140</v>
      </c>
      <c r="D18" s="17">
        <v>58</v>
      </c>
      <c r="E18" s="26">
        <v>59</v>
      </c>
      <c r="F18" s="16">
        <v>78</v>
      </c>
      <c r="G18" s="16">
        <v>66</v>
      </c>
      <c r="H18" s="26">
        <v>89</v>
      </c>
      <c r="I18" s="16">
        <v>107</v>
      </c>
      <c r="J18" s="16">
        <v>96</v>
      </c>
      <c r="K18" s="26">
        <v>76</v>
      </c>
      <c r="L18" s="16">
        <v>70</v>
      </c>
      <c r="M18" s="16">
        <v>75</v>
      </c>
      <c r="N18" s="16">
        <v>64</v>
      </c>
      <c r="O18" s="16">
        <v>92</v>
      </c>
      <c r="P18" s="16">
        <v>115</v>
      </c>
      <c r="Q18" s="16">
        <v>104</v>
      </c>
      <c r="R18" s="16">
        <v>103</v>
      </c>
      <c r="S18" s="16">
        <v>102</v>
      </c>
      <c r="T18" s="16">
        <v>87</v>
      </c>
      <c r="U18" s="16">
        <v>78</v>
      </c>
    </row>
    <row r="19" spans="1:22" s="11" customFormat="1" ht="12.75" x14ac:dyDescent="0.2">
      <c r="A19" s="12" t="s">
        <v>131</v>
      </c>
      <c r="B19" s="20" t="s">
        <v>91</v>
      </c>
      <c r="C19" s="20" t="s">
        <v>141</v>
      </c>
      <c r="D19" s="16" t="s">
        <v>421</v>
      </c>
      <c r="E19" s="16" t="s">
        <v>421</v>
      </c>
      <c r="F19" s="16" t="s">
        <v>421</v>
      </c>
      <c r="G19" s="16" t="s">
        <v>421</v>
      </c>
      <c r="H19" s="16" t="s">
        <v>421</v>
      </c>
      <c r="I19" s="16" t="s">
        <v>421</v>
      </c>
      <c r="J19" s="16" t="s">
        <v>421</v>
      </c>
      <c r="K19" s="16" t="s">
        <v>421</v>
      </c>
      <c r="L19" s="16" t="s">
        <v>421</v>
      </c>
      <c r="M19" s="16" t="s">
        <v>421</v>
      </c>
      <c r="N19" s="16" t="s">
        <v>421</v>
      </c>
      <c r="O19" s="16" t="s">
        <v>421</v>
      </c>
      <c r="P19" s="16" t="s">
        <v>421</v>
      </c>
      <c r="Q19" s="16" t="s">
        <v>421</v>
      </c>
      <c r="R19" s="16" t="s">
        <v>421</v>
      </c>
      <c r="S19" s="16" t="s">
        <v>421</v>
      </c>
      <c r="T19" s="16" t="s">
        <v>421</v>
      </c>
      <c r="U19" s="16" t="s">
        <v>421</v>
      </c>
    </row>
    <row r="20" spans="1:22" s="11" customFormat="1" ht="12.75" x14ac:dyDescent="0.2">
      <c r="A20" s="12" t="s">
        <v>131</v>
      </c>
      <c r="B20" s="20" t="s">
        <v>92</v>
      </c>
      <c r="C20" s="20" t="s">
        <v>142</v>
      </c>
      <c r="D20" s="16" t="s">
        <v>421</v>
      </c>
      <c r="E20" s="16" t="s">
        <v>421</v>
      </c>
      <c r="F20" s="16" t="s">
        <v>421</v>
      </c>
      <c r="G20" s="16" t="s">
        <v>421</v>
      </c>
      <c r="H20" s="16" t="s">
        <v>421</v>
      </c>
      <c r="I20" s="16" t="s">
        <v>421</v>
      </c>
      <c r="J20" s="16" t="s">
        <v>421</v>
      </c>
      <c r="K20" s="16" t="s">
        <v>421</v>
      </c>
      <c r="L20" s="16" t="s">
        <v>421</v>
      </c>
      <c r="M20" s="16" t="s">
        <v>421</v>
      </c>
      <c r="N20" s="16" t="s">
        <v>421</v>
      </c>
      <c r="O20" s="16" t="s">
        <v>421</v>
      </c>
      <c r="P20" s="16" t="s">
        <v>421</v>
      </c>
      <c r="Q20" s="16" t="s">
        <v>421</v>
      </c>
      <c r="R20" s="16" t="s">
        <v>421</v>
      </c>
      <c r="S20" s="16" t="s">
        <v>421</v>
      </c>
      <c r="T20" s="16" t="s">
        <v>421</v>
      </c>
      <c r="U20" s="16" t="s">
        <v>421</v>
      </c>
    </row>
    <row r="21" spans="1:22" s="11" customFormat="1" ht="12.75" x14ac:dyDescent="0.2">
      <c r="A21" s="12" t="s">
        <v>131</v>
      </c>
      <c r="B21" s="20" t="s">
        <v>93</v>
      </c>
      <c r="C21" s="20" t="s">
        <v>143</v>
      </c>
      <c r="D21" s="17">
        <v>266</v>
      </c>
      <c r="E21" s="17">
        <v>236</v>
      </c>
      <c r="F21" s="16">
        <v>235</v>
      </c>
      <c r="G21" s="16">
        <v>256</v>
      </c>
      <c r="H21" s="17">
        <v>330</v>
      </c>
      <c r="I21" s="16">
        <v>341</v>
      </c>
      <c r="J21" s="16">
        <v>393</v>
      </c>
      <c r="K21" s="17">
        <v>498</v>
      </c>
      <c r="L21" s="16">
        <v>407</v>
      </c>
      <c r="M21" s="16">
        <v>440</v>
      </c>
      <c r="N21" s="16">
        <v>521</v>
      </c>
      <c r="O21" s="16">
        <v>620</v>
      </c>
      <c r="P21" s="16">
        <v>700</v>
      </c>
      <c r="Q21" s="16">
        <v>762</v>
      </c>
      <c r="R21" s="16">
        <v>609</v>
      </c>
      <c r="S21" s="16">
        <v>488</v>
      </c>
      <c r="T21" s="16">
        <v>478</v>
      </c>
      <c r="U21" s="16">
        <v>504</v>
      </c>
    </row>
    <row r="22" spans="1:22" s="11" customFormat="1" ht="12.75" x14ac:dyDescent="0.2">
      <c r="A22" s="12" t="s">
        <v>131</v>
      </c>
      <c r="B22" s="24" t="s">
        <v>14</v>
      </c>
      <c r="C22" s="24" t="s">
        <v>144</v>
      </c>
      <c r="D22" s="17">
        <v>18470.2</v>
      </c>
      <c r="E22" s="16">
        <v>17281.3</v>
      </c>
      <c r="F22" s="16">
        <v>16944.2</v>
      </c>
      <c r="G22" s="16">
        <v>16528.599999999999</v>
      </c>
      <c r="H22" s="16">
        <v>16297.9</v>
      </c>
      <c r="I22" s="16">
        <v>16425.099999999999</v>
      </c>
      <c r="J22" s="16">
        <v>16345</v>
      </c>
      <c r="K22" s="16">
        <v>15947.2</v>
      </c>
      <c r="L22" s="16">
        <v>14245.5</v>
      </c>
      <c r="M22" s="16">
        <v>14123.2</v>
      </c>
      <c r="N22" s="16">
        <v>14377.7</v>
      </c>
      <c r="O22" s="16">
        <v>14741.5</v>
      </c>
      <c r="P22" s="16">
        <v>14924.4</v>
      </c>
      <c r="Q22" s="16">
        <v>15156</v>
      </c>
      <c r="R22" s="16">
        <v>15388.6</v>
      </c>
      <c r="S22" s="16">
        <v>15462</v>
      </c>
      <c r="T22" s="16">
        <v>15456.3</v>
      </c>
      <c r="U22" s="16">
        <v>15606.4</v>
      </c>
      <c r="V22" s="59">
        <f>SUM(A22:U22)-SUM(A23:U23)-SUM(A27:U27)-SUM(A31:U31)-SUM(A35:U36)-SUM(A38:U38)-SUM(A41:U41)-SUM(A44:U47)-SUM(A50:U50)</f>
        <v>0</v>
      </c>
    </row>
    <row r="23" spans="1:22" s="11" customFormat="1" ht="12.75" x14ac:dyDescent="0.2">
      <c r="A23" s="12" t="s">
        <v>131</v>
      </c>
      <c r="B23" s="20" t="s">
        <v>15</v>
      </c>
      <c r="C23" s="20" t="s">
        <v>145</v>
      </c>
      <c r="D23" s="17">
        <v>1826</v>
      </c>
      <c r="E23" s="17">
        <v>1820</v>
      </c>
      <c r="F23" s="16">
        <v>1850</v>
      </c>
      <c r="G23" s="16">
        <v>1811</v>
      </c>
      <c r="H23" s="17">
        <v>1795</v>
      </c>
      <c r="I23" s="16">
        <v>1780</v>
      </c>
      <c r="J23" s="16">
        <v>1843</v>
      </c>
      <c r="K23" s="17">
        <v>1832</v>
      </c>
      <c r="L23" s="16">
        <v>1835</v>
      </c>
      <c r="M23" s="16">
        <v>1962</v>
      </c>
      <c r="N23" s="16">
        <v>1945</v>
      </c>
      <c r="O23" s="16">
        <v>1979</v>
      </c>
      <c r="P23" s="16">
        <v>2002</v>
      </c>
      <c r="Q23" s="16">
        <v>2022</v>
      </c>
      <c r="R23" s="16">
        <v>2033</v>
      </c>
      <c r="S23" s="16">
        <v>2094</v>
      </c>
      <c r="T23" s="16">
        <v>2134</v>
      </c>
      <c r="U23" s="16">
        <v>2142</v>
      </c>
    </row>
    <row r="24" spans="1:22" s="11" customFormat="1" ht="12.75" x14ac:dyDescent="0.2">
      <c r="A24" s="12" t="s">
        <v>131</v>
      </c>
      <c r="B24" s="29" t="s">
        <v>94</v>
      </c>
      <c r="C24" s="29" t="s">
        <v>146</v>
      </c>
      <c r="D24" s="16" t="s">
        <v>421</v>
      </c>
      <c r="E24" s="16" t="s">
        <v>421</v>
      </c>
      <c r="F24" s="16" t="s">
        <v>421</v>
      </c>
      <c r="G24" s="16" t="s">
        <v>421</v>
      </c>
      <c r="H24" s="16" t="s">
        <v>421</v>
      </c>
      <c r="I24" s="16" t="s">
        <v>421</v>
      </c>
      <c r="J24" s="16" t="s">
        <v>421</v>
      </c>
      <c r="K24" s="16" t="s">
        <v>421</v>
      </c>
      <c r="L24" s="16" t="s">
        <v>421</v>
      </c>
      <c r="M24" s="16" t="s">
        <v>421</v>
      </c>
      <c r="N24" s="16" t="s">
        <v>421</v>
      </c>
      <c r="O24" s="16" t="s">
        <v>421</v>
      </c>
      <c r="P24" s="16" t="s">
        <v>421</v>
      </c>
      <c r="Q24" s="16" t="s">
        <v>421</v>
      </c>
      <c r="R24" s="16" t="s">
        <v>421</v>
      </c>
      <c r="S24" s="16" t="s">
        <v>421</v>
      </c>
      <c r="T24" s="16" t="s">
        <v>421</v>
      </c>
      <c r="U24" s="16" t="s">
        <v>421</v>
      </c>
    </row>
    <row r="25" spans="1:22" s="11" customFormat="1" ht="12.75" x14ac:dyDescent="0.2">
      <c r="A25" s="12" t="s">
        <v>131</v>
      </c>
      <c r="B25" s="29" t="s">
        <v>95</v>
      </c>
      <c r="C25" s="29" t="s">
        <v>147</v>
      </c>
      <c r="D25" s="16" t="s">
        <v>421</v>
      </c>
      <c r="E25" s="16" t="s">
        <v>421</v>
      </c>
      <c r="F25" s="16" t="s">
        <v>421</v>
      </c>
      <c r="G25" s="16" t="s">
        <v>421</v>
      </c>
      <c r="H25" s="16" t="s">
        <v>421</v>
      </c>
      <c r="I25" s="16" t="s">
        <v>421</v>
      </c>
      <c r="J25" s="16" t="s">
        <v>421</v>
      </c>
      <c r="K25" s="16" t="s">
        <v>421</v>
      </c>
      <c r="L25" s="16" t="s">
        <v>421</v>
      </c>
      <c r="M25" s="16" t="s">
        <v>421</v>
      </c>
      <c r="N25" s="16" t="s">
        <v>421</v>
      </c>
      <c r="O25" s="16" t="s">
        <v>421</v>
      </c>
      <c r="P25" s="16" t="s">
        <v>421</v>
      </c>
      <c r="Q25" s="16" t="s">
        <v>421</v>
      </c>
      <c r="R25" s="16" t="s">
        <v>421</v>
      </c>
      <c r="S25" s="16" t="s">
        <v>421</v>
      </c>
      <c r="T25" s="16" t="s">
        <v>421</v>
      </c>
      <c r="U25" s="16" t="s">
        <v>421</v>
      </c>
    </row>
    <row r="26" spans="1:22" s="11" customFormat="1" ht="12.75" x14ac:dyDescent="0.2">
      <c r="A26" s="12" t="s">
        <v>131</v>
      </c>
      <c r="B26" s="29" t="s">
        <v>96</v>
      </c>
      <c r="C26" s="29" t="s">
        <v>148</v>
      </c>
      <c r="D26" s="16" t="s">
        <v>421</v>
      </c>
      <c r="E26" s="16" t="s">
        <v>421</v>
      </c>
      <c r="F26" s="16" t="s">
        <v>421</v>
      </c>
      <c r="G26" s="16" t="s">
        <v>421</v>
      </c>
      <c r="H26" s="16" t="s">
        <v>421</v>
      </c>
      <c r="I26" s="16" t="s">
        <v>421</v>
      </c>
      <c r="J26" s="16" t="s">
        <v>421</v>
      </c>
      <c r="K26" s="16" t="s">
        <v>421</v>
      </c>
      <c r="L26" s="16" t="s">
        <v>421</v>
      </c>
      <c r="M26" s="16" t="s">
        <v>421</v>
      </c>
      <c r="N26" s="16" t="s">
        <v>421</v>
      </c>
      <c r="O26" s="16" t="s">
        <v>421</v>
      </c>
      <c r="P26" s="16" t="s">
        <v>421</v>
      </c>
      <c r="Q26" s="16" t="s">
        <v>421</v>
      </c>
      <c r="R26" s="16" t="s">
        <v>421</v>
      </c>
      <c r="S26" s="16" t="s">
        <v>421</v>
      </c>
      <c r="T26" s="16" t="s">
        <v>421</v>
      </c>
      <c r="U26" s="16" t="s">
        <v>421</v>
      </c>
    </row>
    <row r="27" spans="1:22" s="11" customFormat="1" ht="12.75" x14ac:dyDescent="0.2">
      <c r="A27" s="12" t="s">
        <v>131</v>
      </c>
      <c r="B27" s="20" t="s">
        <v>16</v>
      </c>
      <c r="C27" s="20" t="s">
        <v>149</v>
      </c>
      <c r="D27" s="17">
        <v>1197</v>
      </c>
      <c r="E27" s="16">
        <v>1081</v>
      </c>
      <c r="F27" s="16">
        <v>1031</v>
      </c>
      <c r="G27" s="16">
        <v>928</v>
      </c>
      <c r="H27" s="16">
        <v>871</v>
      </c>
      <c r="I27" s="16">
        <v>834</v>
      </c>
      <c r="J27" s="16">
        <v>806</v>
      </c>
      <c r="K27" s="16">
        <v>700</v>
      </c>
      <c r="L27" s="16">
        <v>618</v>
      </c>
      <c r="M27" s="16">
        <v>591</v>
      </c>
      <c r="N27" s="16">
        <v>601</v>
      </c>
      <c r="O27" s="16">
        <v>598</v>
      </c>
      <c r="P27" s="16">
        <v>570</v>
      </c>
      <c r="Q27" s="16">
        <v>580</v>
      </c>
      <c r="R27" s="16">
        <v>628</v>
      </c>
      <c r="S27" s="16">
        <v>643</v>
      </c>
      <c r="T27" s="16">
        <v>641</v>
      </c>
      <c r="U27" s="16">
        <v>567</v>
      </c>
      <c r="V27" s="59">
        <f>SUM(A28:U29)-SUM(A27:U27)</f>
        <v>0</v>
      </c>
    </row>
    <row r="28" spans="1:22" s="11" customFormat="1" ht="12.75" x14ac:dyDescent="0.2">
      <c r="A28" s="12" t="s">
        <v>131</v>
      </c>
      <c r="B28" s="29" t="s">
        <v>97</v>
      </c>
      <c r="C28" s="29" t="s">
        <v>150</v>
      </c>
      <c r="D28" s="17">
        <v>569</v>
      </c>
      <c r="E28" s="17">
        <v>520</v>
      </c>
      <c r="F28" s="16">
        <v>483</v>
      </c>
      <c r="G28" s="16">
        <v>465</v>
      </c>
      <c r="H28" s="17">
        <v>437</v>
      </c>
      <c r="I28" s="16">
        <v>388</v>
      </c>
      <c r="J28" s="16">
        <v>349</v>
      </c>
      <c r="K28" s="17">
        <v>316</v>
      </c>
      <c r="L28" s="16">
        <v>300</v>
      </c>
      <c r="M28" s="16">
        <v>263</v>
      </c>
      <c r="N28" s="16">
        <v>273</v>
      </c>
      <c r="O28" s="16">
        <v>278</v>
      </c>
      <c r="P28" s="16">
        <v>247</v>
      </c>
      <c r="Q28" s="16">
        <v>258</v>
      </c>
      <c r="R28" s="16">
        <v>301</v>
      </c>
      <c r="S28" s="16">
        <v>301</v>
      </c>
      <c r="T28" s="16">
        <v>319</v>
      </c>
      <c r="U28" s="16">
        <v>275</v>
      </c>
    </row>
    <row r="29" spans="1:22" s="11" customFormat="1" ht="12.75" x14ac:dyDescent="0.2">
      <c r="A29" s="12" t="s">
        <v>131</v>
      </c>
      <c r="B29" s="29" t="s">
        <v>98</v>
      </c>
      <c r="C29" s="29" t="s">
        <v>151</v>
      </c>
      <c r="D29" s="17">
        <v>628</v>
      </c>
      <c r="E29" s="17">
        <v>561</v>
      </c>
      <c r="F29" s="16">
        <v>548</v>
      </c>
      <c r="G29" s="16">
        <v>463</v>
      </c>
      <c r="H29" s="17">
        <v>434</v>
      </c>
      <c r="I29" s="16">
        <v>446</v>
      </c>
      <c r="J29" s="16">
        <v>457</v>
      </c>
      <c r="K29" s="17">
        <v>384</v>
      </c>
      <c r="L29" s="16">
        <v>318</v>
      </c>
      <c r="M29" s="16">
        <v>328</v>
      </c>
      <c r="N29" s="16">
        <v>328</v>
      </c>
      <c r="O29" s="16">
        <v>320</v>
      </c>
      <c r="P29" s="16">
        <v>323</v>
      </c>
      <c r="Q29" s="16">
        <v>322</v>
      </c>
      <c r="R29" s="16">
        <v>327</v>
      </c>
      <c r="S29" s="16">
        <v>342</v>
      </c>
      <c r="T29" s="16">
        <v>322</v>
      </c>
      <c r="U29" s="16">
        <v>292</v>
      </c>
    </row>
    <row r="30" spans="1:22" s="11" customFormat="1" ht="12.75" x14ac:dyDescent="0.2">
      <c r="A30" s="12" t="s">
        <v>131</v>
      </c>
      <c r="B30" s="29" t="s">
        <v>99</v>
      </c>
      <c r="C30" s="29" t="s">
        <v>152</v>
      </c>
      <c r="D30" s="16" t="s">
        <v>421</v>
      </c>
      <c r="E30" s="16" t="s">
        <v>421</v>
      </c>
      <c r="F30" s="16" t="s">
        <v>421</v>
      </c>
      <c r="G30" s="16" t="s">
        <v>421</v>
      </c>
      <c r="H30" s="16" t="s">
        <v>421</v>
      </c>
      <c r="I30" s="16" t="s">
        <v>421</v>
      </c>
      <c r="J30" s="16" t="s">
        <v>421</v>
      </c>
      <c r="K30" s="16" t="s">
        <v>421</v>
      </c>
      <c r="L30" s="16" t="s">
        <v>421</v>
      </c>
      <c r="M30" s="16" t="s">
        <v>421</v>
      </c>
      <c r="N30" s="16" t="s">
        <v>421</v>
      </c>
      <c r="O30" s="16" t="s">
        <v>421</v>
      </c>
      <c r="P30" s="16" t="s">
        <v>421</v>
      </c>
      <c r="Q30" s="16" t="s">
        <v>421</v>
      </c>
      <c r="R30" s="16" t="s">
        <v>421</v>
      </c>
      <c r="S30" s="16" t="s">
        <v>421</v>
      </c>
      <c r="T30" s="16" t="s">
        <v>421</v>
      </c>
      <c r="U30" s="16" t="s">
        <v>421</v>
      </c>
    </row>
    <row r="31" spans="1:22" s="11" customFormat="1" ht="12.75" x14ac:dyDescent="0.2">
      <c r="A31" s="12" t="s">
        <v>131</v>
      </c>
      <c r="B31" s="20" t="s">
        <v>17</v>
      </c>
      <c r="C31" s="20" t="s">
        <v>153</v>
      </c>
      <c r="D31" s="17">
        <v>1978</v>
      </c>
      <c r="E31" s="17">
        <v>1831</v>
      </c>
      <c r="F31" s="16">
        <v>1856</v>
      </c>
      <c r="G31" s="16">
        <v>1837</v>
      </c>
      <c r="H31" s="17">
        <v>1783</v>
      </c>
      <c r="I31" s="16">
        <v>1703</v>
      </c>
      <c r="J31" s="16">
        <v>1667</v>
      </c>
      <c r="K31" s="17">
        <v>1568</v>
      </c>
      <c r="L31" s="16">
        <v>1360</v>
      </c>
      <c r="M31" s="16">
        <v>1317</v>
      </c>
      <c r="N31" s="16">
        <v>1246</v>
      </c>
      <c r="O31" s="16">
        <v>1272</v>
      </c>
      <c r="P31" s="16">
        <v>1351</v>
      </c>
      <c r="Q31" s="16">
        <v>1323</v>
      </c>
      <c r="R31" s="16">
        <v>1301</v>
      </c>
      <c r="S31" s="16">
        <v>1327</v>
      </c>
      <c r="T31" s="16">
        <v>1326</v>
      </c>
      <c r="U31" s="16">
        <v>1323</v>
      </c>
      <c r="V31" s="59">
        <f>SUM(A32:U34)-SUM(A31:U31)</f>
        <v>0</v>
      </c>
    </row>
    <row r="32" spans="1:22" s="11" customFormat="1" ht="12.75" x14ac:dyDescent="0.2">
      <c r="A32" s="12" t="s">
        <v>131</v>
      </c>
      <c r="B32" s="29" t="s">
        <v>18</v>
      </c>
      <c r="C32" s="29" t="s">
        <v>154</v>
      </c>
      <c r="D32" s="17">
        <v>520</v>
      </c>
      <c r="E32" s="16">
        <v>502</v>
      </c>
      <c r="F32" s="16">
        <v>518</v>
      </c>
      <c r="G32" s="16">
        <v>513</v>
      </c>
      <c r="H32" s="16">
        <v>542</v>
      </c>
      <c r="I32" s="16">
        <v>537</v>
      </c>
      <c r="J32" s="16">
        <v>511</v>
      </c>
      <c r="K32" s="16">
        <v>481</v>
      </c>
      <c r="L32" s="16">
        <v>411</v>
      </c>
      <c r="M32" s="16">
        <v>390</v>
      </c>
      <c r="N32" s="16">
        <v>375</v>
      </c>
      <c r="O32" s="16">
        <v>389</v>
      </c>
      <c r="P32" s="16">
        <v>407</v>
      </c>
      <c r="Q32" s="16">
        <v>390</v>
      </c>
      <c r="R32" s="16">
        <v>411</v>
      </c>
      <c r="S32" s="16">
        <v>419</v>
      </c>
      <c r="T32" s="16">
        <v>425</v>
      </c>
      <c r="U32" s="16">
        <v>449</v>
      </c>
    </row>
    <row r="33" spans="1:22" s="11" customFormat="1" ht="12.75" x14ac:dyDescent="0.2">
      <c r="A33" s="12" t="s">
        <v>131</v>
      </c>
      <c r="B33" s="29" t="s">
        <v>19</v>
      </c>
      <c r="C33" s="29" t="s">
        <v>155</v>
      </c>
      <c r="D33" s="17">
        <v>550</v>
      </c>
      <c r="E33" s="16">
        <v>542</v>
      </c>
      <c r="F33" s="16">
        <v>540</v>
      </c>
      <c r="G33" s="16">
        <v>523</v>
      </c>
      <c r="H33" s="16">
        <v>496</v>
      </c>
      <c r="I33" s="16">
        <v>458</v>
      </c>
      <c r="J33" s="16">
        <v>420</v>
      </c>
      <c r="K33" s="16">
        <v>409</v>
      </c>
      <c r="L33" s="16">
        <v>380</v>
      </c>
      <c r="M33" s="16">
        <v>360</v>
      </c>
      <c r="N33" s="16">
        <v>347</v>
      </c>
      <c r="O33" s="16">
        <v>368</v>
      </c>
      <c r="P33" s="16">
        <v>380</v>
      </c>
      <c r="Q33" s="16">
        <v>405</v>
      </c>
      <c r="R33" s="16">
        <v>381</v>
      </c>
      <c r="S33" s="16">
        <v>397</v>
      </c>
      <c r="T33" s="16">
        <v>411</v>
      </c>
      <c r="U33" s="16">
        <v>382</v>
      </c>
    </row>
    <row r="34" spans="1:22" s="11" customFormat="1" ht="12.75" x14ac:dyDescent="0.2">
      <c r="A34" s="12" t="s">
        <v>131</v>
      </c>
      <c r="B34" s="29" t="s">
        <v>20</v>
      </c>
      <c r="C34" s="29" t="s">
        <v>156</v>
      </c>
      <c r="D34" s="17">
        <v>908</v>
      </c>
      <c r="E34" s="16">
        <v>787</v>
      </c>
      <c r="F34" s="16">
        <v>798</v>
      </c>
      <c r="G34" s="16">
        <v>801</v>
      </c>
      <c r="H34" s="16">
        <v>745</v>
      </c>
      <c r="I34" s="16">
        <v>708</v>
      </c>
      <c r="J34" s="16">
        <v>736</v>
      </c>
      <c r="K34" s="16">
        <v>678</v>
      </c>
      <c r="L34" s="16">
        <v>569</v>
      </c>
      <c r="M34" s="16">
        <v>567</v>
      </c>
      <c r="N34" s="16">
        <v>524</v>
      </c>
      <c r="O34" s="16">
        <v>515</v>
      </c>
      <c r="P34" s="16">
        <v>564</v>
      </c>
      <c r="Q34" s="16">
        <v>528</v>
      </c>
      <c r="R34" s="16">
        <v>509</v>
      </c>
      <c r="S34" s="16">
        <v>511</v>
      </c>
      <c r="T34" s="16">
        <v>490</v>
      </c>
      <c r="U34" s="16">
        <v>492</v>
      </c>
    </row>
    <row r="35" spans="1:22" s="11" customFormat="1" ht="12.75" x14ac:dyDescent="0.2">
      <c r="A35" s="12" t="s">
        <v>131</v>
      </c>
      <c r="B35" s="20" t="s">
        <v>21</v>
      </c>
      <c r="C35" s="20" t="s">
        <v>157</v>
      </c>
      <c r="D35" s="17">
        <v>181</v>
      </c>
      <c r="E35" s="16">
        <v>175</v>
      </c>
      <c r="F35" s="16">
        <v>156</v>
      </c>
      <c r="G35" s="16">
        <v>162</v>
      </c>
      <c r="H35" s="16">
        <v>152</v>
      </c>
      <c r="I35" s="16">
        <v>146</v>
      </c>
      <c r="J35" s="16">
        <v>181</v>
      </c>
      <c r="K35" s="16">
        <v>169</v>
      </c>
      <c r="L35" s="16">
        <v>196</v>
      </c>
      <c r="M35" s="16">
        <v>189</v>
      </c>
      <c r="N35" s="16">
        <v>187</v>
      </c>
      <c r="O35" s="16">
        <v>207</v>
      </c>
      <c r="P35" s="16">
        <v>193</v>
      </c>
      <c r="Q35" s="16">
        <v>212</v>
      </c>
      <c r="R35" s="16">
        <v>206</v>
      </c>
      <c r="S35" s="16">
        <v>179</v>
      </c>
      <c r="T35" s="16">
        <v>183</v>
      </c>
      <c r="U35" s="16">
        <v>193</v>
      </c>
    </row>
    <row r="36" spans="1:22" s="11" customFormat="1" ht="12.75" x14ac:dyDescent="0.2">
      <c r="A36" s="12" t="s">
        <v>131</v>
      </c>
      <c r="B36" s="20" t="s">
        <v>22</v>
      </c>
      <c r="C36" s="20" t="s">
        <v>158</v>
      </c>
      <c r="D36" s="17">
        <v>1185</v>
      </c>
      <c r="E36" s="16">
        <v>1168</v>
      </c>
      <c r="F36" s="16">
        <v>1303</v>
      </c>
      <c r="G36" s="16">
        <v>1216</v>
      </c>
      <c r="H36" s="16">
        <v>1208</v>
      </c>
      <c r="I36" s="16">
        <v>1237</v>
      </c>
      <c r="J36" s="16">
        <v>1228</v>
      </c>
      <c r="K36" s="16">
        <v>1292</v>
      </c>
      <c r="L36" s="16">
        <v>1228</v>
      </c>
      <c r="M36" s="16">
        <v>1175</v>
      </c>
      <c r="N36" s="16">
        <v>1265</v>
      </c>
      <c r="O36" s="16">
        <v>1285</v>
      </c>
      <c r="P36" s="16">
        <v>1240</v>
      </c>
      <c r="Q36" s="16">
        <v>1333</v>
      </c>
      <c r="R36" s="16">
        <v>1367</v>
      </c>
      <c r="S36" s="16">
        <v>1323</v>
      </c>
      <c r="T36" s="16">
        <v>1323</v>
      </c>
      <c r="U36" s="16">
        <v>1426</v>
      </c>
    </row>
    <row r="37" spans="1:22" s="11" customFormat="1" ht="12.75" x14ac:dyDescent="0.2">
      <c r="A37" s="12" t="s">
        <v>131</v>
      </c>
      <c r="B37" s="20" t="s">
        <v>23</v>
      </c>
      <c r="C37" s="20" t="s">
        <v>159</v>
      </c>
      <c r="D37" s="16" t="s">
        <v>421</v>
      </c>
      <c r="E37" s="16" t="s">
        <v>421</v>
      </c>
      <c r="F37" s="16" t="s">
        <v>421</v>
      </c>
      <c r="G37" s="16" t="s">
        <v>421</v>
      </c>
      <c r="H37" s="16" t="s">
        <v>421</v>
      </c>
      <c r="I37" s="16" t="s">
        <v>421</v>
      </c>
      <c r="J37" s="16" t="s">
        <v>421</v>
      </c>
      <c r="K37" s="16" t="s">
        <v>421</v>
      </c>
      <c r="L37" s="16" t="s">
        <v>421</v>
      </c>
      <c r="M37" s="16" t="s">
        <v>421</v>
      </c>
      <c r="N37" s="16" t="s">
        <v>421</v>
      </c>
      <c r="O37" s="16" t="s">
        <v>421</v>
      </c>
      <c r="P37" s="16" t="s">
        <v>421</v>
      </c>
      <c r="Q37" s="16" t="s">
        <v>421</v>
      </c>
      <c r="R37" s="16" t="s">
        <v>421</v>
      </c>
      <c r="S37" s="16" t="s">
        <v>421</v>
      </c>
      <c r="T37" s="16" t="s">
        <v>421</v>
      </c>
      <c r="U37" s="16" t="s">
        <v>421</v>
      </c>
    </row>
    <row r="38" spans="1:22" s="11" customFormat="1" ht="12.75" x14ac:dyDescent="0.2">
      <c r="A38" s="12" t="s">
        <v>131</v>
      </c>
      <c r="B38" s="20" t="s">
        <v>24</v>
      </c>
      <c r="C38" s="20" t="s">
        <v>160</v>
      </c>
      <c r="D38" s="17">
        <v>1444</v>
      </c>
      <c r="E38" s="16">
        <v>1381</v>
      </c>
      <c r="F38" s="16">
        <v>1223</v>
      </c>
      <c r="G38" s="16">
        <v>1221</v>
      </c>
      <c r="H38" s="16">
        <v>1156</v>
      </c>
      <c r="I38" s="16">
        <v>1228</v>
      </c>
      <c r="J38" s="16">
        <v>1268</v>
      </c>
      <c r="K38" s="16">
        <v>1072</v>
      </c>
      <c r="L38" s="16">
        <v>939</v>
      </c>
      <c r="M38" s="16">
        <v>875</v>
      </c>
      <c r="N38" s="16">
        <v>848</v>
      </c>
      <c r="O38" s="16">
        <v>893</v>
      </c>
      <c r="P38" s="16">
        <v>941</v>
      </c>
      <c r="Q38" s="16">
        <v>900</v>
      </c>
      <c r="R38" s="16">
        <v>960</v>
      </c>
      <c r="S38" s="16">
        <v>1006</v>
      </c>
      <c r="T38" s="16">
        <v>976</v>
      </c>
      <c r="U38" s="16">
        <v>1001</v>
      </c>
      <c r="V38" s="59">
        <f>SUM(A39:U40)-SUM(A38:U38)</f>
        <v>0</v>
      </c>
    </row>
    <row r="39" spans="1:22" s="11" customFormat="1" ht="12.75" x14ac:dyDescent="0.2">
      <c r="A39" s="12" t="s">
        <v>131</v>
      </c>
      <c r="B39" s="29" t="s">
        <v>25</v>
      </c>
      <c r="C39" s="29" t="s">
        <v>161</v>
      </c>
      <c r="D39" s="17">
        <v>881</v>
      </c>
      <c r="E39" s="16">
        <v>831</v>
      </c>
      <c r="F39" s="16">
        <v>705</v>
      </c>
      <c r="G39" s="16">
        <v>715</v>
      </c>
      <c r="H39" s="16">
        <v>652</v>
      </c>
      <c r="I39" s="16">
        <v>715</v>
      </c>
      <c r="J39" s="16">
        <v>725</v>
      </c>
      <c r="K39" s="16">
        <v>551</v>
      </c>
      <c r="L39" s="16">
        <v>448</v>
      </c>
      <c r="M39" s="16">
        <v>447</v>
      </c>
      <c r="N39" s="16">
        <v>457</v>
      </c>
      <c r="O39" s="16">
        <v>490</v>
      </c>
      <c r="P39" s="16">
        <v>529</v>
      </c>
      <c r="Q39" s="16">
        <v>478</v>
      </c>
      <c r="R39" s="16">
        <v>504</v>
      </c>
      <c r="S39" s="16">
        <v>556</v>
      </c>
      <c r="T39" s="16">
        <v>529</v>
      </c>
      <c r="U39" s="16">
        <v>526</v>
      </c>
    </row>
    <row r="40" spans="1:22" s="11" customFormat="1" ht="12.75" x14ac:dyDescent="0.2">
      <c r="A40" s="12" t="s">
        <v>131</v>
      </c>
      <c r="B40" s="29" t="s">
        <v>26</v>
      </c>
      <c r="C40" s="29" t="s">
        <v>162</v>
      </c>
      <c r="D40" s="17">
        <v>563</v>
      </c>
      <c r="E40" s="16">
        <v>550</v>
      </c>
      <c r="F40" s="16">
        <v>518</v>
      </c>
      <c r="G40" s="16">
        <v>506</v>
      </c>
      <c r="H40" s="16">
        <v>504</v>
      </c>
      <c r="I40" s="16">
        <v>513</v>
      </c>
      <c r="J40" s="16">
        <v>543</v>
      </c>
      <c r="K40" s="16">
        <v>521</v>
      </c>
      <c r="L40" s="16">
        <v>491</v>
      </c>
      <c r="M40" s="16">
        <v>428</v>
      </c>
      <c r="N40" s="16">
        <v>391</v>
      </c>
      <c r="O40" s="16">
        <v>403</v>
      </c>
      <c r="P40" s="16">
        <v>412</v>
      </c>
      <c r="Q40" s="16">
        <v>422</v>
      </c>
      <c r="R40" s="16">
        <v>456</v>
      </c>
      <c r="S40" s="16">
        <v>450</v>
      </c>
      <c r="T40" s="16">
        <v>447</v>
      </c>
      <c r="U40" s="16">
        <v>475</v>
      </c>
    </row>
    <row r="41" spans="1:22" s="11" customFormat="1" ht="12.75" x14ac:dyDescent="0.2">
      <c r="A41" s="12" t="s">
        <v>131</v>
      </c>
      <c r="B41" s="20" t="s">
        <v>27</v>
      </c>
      <c r="C41" s="20" t="s">
        <v>163</v>
      </c>
      <c r="D41" s="17">
        <v>2195</v>
      </c>
      <c r="E41" s="16">
        <v>2009</v>
      </c>
      <c r="F41" s="16">
        <v>1963</v>
      </c>
      <c r="G41" s="16">
        <v>1908</v>
      </c>
      <c r="H41" s="16">
        <v>1926</v>
      </c>
      <c r="I41" s="16">
        <v>1919</v>
      </c>
      <c r="J41" s="16">
        <v>1899</v>
      </c>
      <c r="K41" s="16">
        <v>1797</v>
      </c>
      <c r="L41" s="16">
        <v>1550</v>
      </c>
      <c r="M41" s="16">
        <v>1525</v>
      </c>
      <c r="N41" s="16">
        <v>1658</v>
      </c>
      <c r="O41" s="16">
        <v>1657</v>
      </c>
      <c r="P41" s="16">
        <v>1591</v>
      </c>
      <c r="Q41" s="16">
        <v>1626</v>
      </c>
      <c r="R41" s="16">
        <v>1726</v>
      </c>
      <c r="S41" s="16">
        <v>1634</v>
      </c>
      <c r="T41" s="16">
        <v>1591</v>
      </c>
      <c r="U41" s="16">
        <v>1679</v>
      </c>
      <c r="V41" s="59">
        <f>SUM(A42:U43)-SUM(A41:U41)</f>
        <v>0</v>
      </c>
    </row>
    <row r="42" spans="1:22" s="11" customFormat="1" ht="12.75" x14ac:dyDescent="0.2">
      <c r="A42" s="12" t="s">
        <v>131</v>
      </c>
      <c r="B42" s="29" t="s">
        <v>28</v>
      </c>
      <c r="C42" s="29" t="s">
        <v>164</v>
      </c>
      <c r="D42" s="17">
        <v>719</v>
      </c>
      <c r="E42" s="16">
        <v>633</v>
      </c>
      <c r="F42" s="16">
        <v>560</v>
      </c>
      <c r="G42" s="16">
        <v>557</v>
      </c>
      <c r="H42" s="16">
        <v>533</v>
      </c>
      <c r="I42" s="16">
        <v>518</v>
      </c>
      <c r="J42" s="16">
        <v>526</v>
      </c>
      <c r="K42" s="16">
        <v>534</v>
      </c>
      <c r="L42" s="16">
        <v>461</v>
      </c>
      <c r="M42" s="16">
        <v>443</v>
      </c>
      <c r="N42" s="16">
        <v>510</v>
      </c>
      <c r="O42" s="16">
        <v>510</v>
      </c>
      <c r="P42" s="16">
        <v>495</v>
      </c>
      <c r="Q42" s="16">
        <v>508</v>
      </c>
      <c r="R42" s="16">
        <v>519</v>
      </c>
      <c r="S42" s="16">
        <v>457</v>
      </c>
      <c r="T42" s="16">
        <v>443</v>
      </c>
      <c r="U42" s="16">
        <v>456</v>
      </c>
    </row>
    <row r="43" spans="1:22" s="11" customFormat="1" ht="12.75" x14ac:dyDescent="0.2">
      <c r="A43" s="12" t="s">
        <v>131</v>
      </c>
      <c r="B43" s="29" t="s">
        <v>29</v>
      </c>
      <c r="C43" s="29" t="s">
        <v>165</v>
      </c>
      <c r="D43" s="17">
        <v>1476</v>
      </c>
      <c r="E43" s="16">
        <v>1376</v>
      </c>
      <c r="F43" s="16">
        <v>1403</v>
      </c>
      <c r="G43" s="16">
        <v>1351</v>
      </c>
      <c r="H43" s="16">
        <v>1393</v>
      </c>
      <c r="I43" s="16">
        <v>1401</v>
      </c>
      <c r="J43" s="16">
        <v>1373</v>
      </c>
      <c r="K43" s="16">
        <v>1263</v>
      </c>
      <c r="L43" s="16">
        <v>1089</v>
      </c>
      <c r="M43" s="16">
        <v>1082</v>
      </c>
      <c r="N43" s="16">
        <v>1148</v>
      </c>
      <c r="O43" s="16">
        <v>1147</v>
      </c>
      <c r="P43" s="16">
        <v>1096</v>
      </c>
      <c r="Q43" s="16">
        <v>1118</v>
      </c>
      <c r="R43" s="16">
        <v>1207</v>
      </c>
      <c r="S43" s="16">
        <v>1177</v>
      </c>
      <c r="T43" s="16">
        <v>1148</v>
      </c>
      <c r="U43" s="16">
        <v>1223</v>
      </c>
    </row>
    <row r="44" spans="1:22" s="11" customFormat="1" ht="12.75" x14ac:dyDescent="0.2">
      <c r="A44" s="12" t="s">
        <v>131</v>
      </c>
      <c r="B44" s="20" t="s">
        <v>30</v>
      </c>
      <c r="C44" s="20" t="s">
        <v>166</v>
      </c>
      <c r="D44" s="17">
        <v>1147</v>
      </c>
      <c r="E44" s="16">
        <v>871</v>
      </c>
      <c r="F44" s="16">
        <v>873</v>
      </c>
      <c r="G44" s="16">
        <v>757</v>
      </c>
      <c r="H44" s="16">
        <v>728</v>
      </c>
      <c r="I44" s="16">
        <v>772</v>
      </c>
      <c r="J44" s="16">
        <v>732</v>
      </c>
      <c r="K44" s="16">
        <v>749</v>
      </c>
      <c r="L44" s="16">
        <v>660</v>
      </c>
      <c r="M44" s="16">
        <v>632</v>
      </c>
      <c r="N44" s="16">
        <v>616</v>
      </c>
      <c r="O44" s="16">
        <v>604</v>
      </c>
      <c r="P44" s="16">
        <v>641</v>
      </c>
      <c r="Q44" s="16">
        <v>627</v>
      </c>
      <c r="R44" s="16">
        <v>559</v>
      </c>
      <c r="S44" s="16">
        <v>566</v>
      </c>
      <c r="T44" s="16">
        <v>478</v>
      </c>
      <c r="U44" s="16">
        <v>491</v>
      </c>
    </row>
    <row r="45" spans="1:22" s="11" customFormat="1" ht="12.75" x14ac:dyDescent="0.2">
      <c r="A45" s="12" t="s">
        <v>131</v>
      </c>
      <c r="B45" s="20" t="s">
        <v>31</v>
      </c>
      <c r="C45" s="20" t="s">
        <v>167</v>
      </c>
      <c r="D45" s="17">
        <v>1433</v>
      </c>
      <c r="E45" s="16">
        <v>1251</v>
      </c>
      <c r="F45" s="16">
        <v>1258</v>
      </c>
      <c r="G45" s="16">
        <v>1297</v>
      </c>
      <c r="H45" s="16">
        <v>1260</v>
      </c>
      <c r="I45" s="16">
        <v>1242</v>
      </c>
      <c r="J45" s="16">
        <v>1239</v>
      </c>
      <c r="K45" s="16">
        <v>1210</v>
      </c>
      <c r="L45" s="16">
        <v>1004</v>
      </c>
      <c r="M45" s="16">
        <v>1017</v>
      </c>
      <c r="N45" s="16">
        <v>1016</v>
      </c>
      <c r="O45" s="16">
        <v>1059</v>
      </c>
      <c r="P45" s="16">
        <v>1072</v>
      </c>
      <c r="Q45" s="16">
        <v>1050</v>
      </c>
      <c r="R45" s="16">
        <v>989</v>
      </c>
      <c r="S45" s="16">
        <v>1037</v>
      </c>
      <c r="T45" s="16">
        <v>1070</v>
      </c>
      <c r="U45" s="16">
        <v>1007</v>
      </c>
    </row>
    <row r="46" spans="1:22" s="11" customFormat="1" ht="12.75" x14ac:dyDescent="0.2">
      <c r="A46" s="12" t="s">
        <v>131</v>
      </c>
      <c r="B46" s="20" t="s">
        <v>32</v>
      </c>
      <c r="C46" s="20" t="s">
        <v>168</v>
      </c>
      <c r="D46" s="17">
        <v>1392</v>
      </c>
      <c r="E46" s="16">
        <v>1286</v>
      </c>
      <c r="F46" s="16">
        <v>1291</v>
      </c>
      <c r="G46" s="16">
        <v>1212</v>
      </c>
      <c r="H46" s="16">
        <v>1211</v>
      </c>
      <c r="I46" s="16">
        <v>1253</v>
      </c>
      <c r="J46" s="16">
        <v>1308</v>
      </c>
      <c r="K46" s="16">
        <v>1307</v>
      </c>
      <c r="L46" s="16">
        <v>1179</v>
      </c>
      <c r="M46" s="16">
        <v>1145</v>
      </c>
      <c r="N46" s="16">
        <v>1125</v>
      </c>
      <c r="O46" s="16">
        <v>1296</v>
      </c>
      <c r="P46" s="16">
        <v>1232</v>
      </c>
      <c r="Q46" s="16">
        <v>1291</v>
      </c>
      <c r="R46" s="16">
        <v>1270</v>
      </c>
      <c r="S46" s="16">
        <v>1186</v>
      </c>
      <c r="T46" s="16">
        <v>1216</v>
      </c>
      <c r="U46" s="16">
        <v>1218</v>
      </c>
    </row>
    <row r="47" spans="1:22" s="11" customFormat="1" ht="12.75" x14ac:dyDescent="0.2">
      <c r="A47" s="12" t="s">
        <v>131</v>
      </c>
      <c r="B47" s="20" t="s">
        <v>33</v>
      </c>
      <c r="C47" s="20" t="s">
        <v>169</v>
      </c>
      <c r="D47" s="17">
        <v>2489</v>
      </c>
      <c r="E47" s="16">
        <v>2480</v>
      </c>
      <c r="F47" s="16">
        <v>2262</v>
      </c>
      <c r="G47" s="16">
        <v>2282</v>
      </c>
      <c r="H47" s="16">
        <v>2297</v>
      </c>
      <c r="I47" s="16">
        <v>2284</v>
      </c>
      <c r="J47" s="16">
        <v>2214</v>
      </c>
      <c r="K47" s="16">
        <v>2333</v>
      </c>
      <c r="L47" s="16">
        <v>1953</v>
      </c>
      <c r="M47" s="16">
        <v>1955</v>
      </c>
      <c r="N47" s="16">
        <v>2021</v>
      </c>
      <c r="O47" s="16">
        <v>2061</v>
      </c>
      <c r="P47" s="16">
        <v>2245</v>
      </c>
      <c r="Q47" s="16">
        <v>2308</v>
      </c>
      <c r="R47" s="16">
        <v>2366</v>
      </c>
      <c r="S47" s="16">
        <v>2438</v>
      </c>
      <c r="T47" s="16">
        <v>2444</v>
      </c>
      <c r="U47" s="16">
        <v>2529</v>
      </c>
      <c r="V47" s="59">
        <f>SUM(A48:U49)-SUM(A47:U47)</f>
        <v>0</v>
      </c>
    </row>
    <row r="48" spans="1:22" s="11" customFormat="1" ht="12.75" x14ac:dyDescent="0.2">
      <c r="A48" s="12" t="s">
        <v>131</v>
      </c>
      <c r="B48" s="29" t="s">
        <v>34</v>
      </c>
      <c r="C48" s="29" t="s">
        <v>170</v>
      </c>
      <c r="D48" s="17">
        <v>1574</v>
      </c>
      <c r="E48" s="16">
        <v>1566</v>
      </c>
      <c r="F48" s="16">
        <v>1397</v>
      </c>
      <c r="G48" s="16">
        <v>1415</v>
      </c>
      <c r="H48" s="16">
        <v>1407</v>
      </c>
      <c r="I48" s="16">
        <v>1416</v>
      </c>
      <c r="J48" s="16">
        <v>1282</v>
      </c>
      <c r="K48" s="16">
        <v>1241</v>
      </c>
      <c r="L48" s="16">
        <v>913</v>
      </c>
      <c r="M48" s="16">
        <v>962</v>
      </c>
      <c r="N48" s="16">
        <v>994</v>
      </c>
      <c r="O48" s="16">
        <v>1034</v>
      </c>
      <c r="P48" s="16">
        <v>1186</v>
      </c>
      <c r="Q48" s="16">
        <v>1275</v>
      </c>
      <c r="R48" s="16">
        <v>1284</v>
      </c>
      <c r="S48" s="16">
        <v>1401</v>
      </c>
      <c r="T48" s="16">
        <v>1385</v>
      </c>
      <c r="U48" s="16">
        <v>1432</v>
      </c>
    </row>
    <row r="49" spans="1:22" s="11" customFormat="1" ht="12.75" x14ac:dyDescent="0.2">
      <c r="A49" s="12" t="s">
        <v>131</v>
      </c>
      <c r="B49" s="29" t="s">
        <v>35</v>
      </c>
      <c r="C49" s="29" t="s">
        <v>171</v>
      </c>
      <c r="D49" s="17">
        <v>915</v>
      </c>
      <c r="E49" s="16">
        <v>914</v>
      </c>
      <c r="F49" s="16">
        <v>865</v>
      </c>
      <c r="G49" s="16">
        <v>867</v>
      </c>
      <c r="H49" s="16">
        <v>890</v>
      </c>
      <c r="I49" s="16">
        <v>868</v>
      </c>
      <c r="J49" s="16">
        <v>932</v>
      </c>
      <c r="K49" s="16">
        <v>1092</v>
      </c>
      <c r="L49" s="16">
        <v>1040</v>
      </c>
      <c r="M49" s="16">
        <v>993</v>
      </c>
      <c r="N49" s="16">
        <v>1027</v>
      </c>
      <c r="O49" s="16">
        <v>1027</v>
      </c>
      <c r="P49" s="16">
        <v>1059</v>
      </c>
      <c r="Q49" s="16">
        <v>1033</v>
      </c>
      <c r="R49" s="16">
        <v>1082</v>
      </c>
      <c r="S49" s="16">
        <v>1037</v>
      </c>
      <c r="T49" s="16">
        <v>1059</v>
      </c>
      <c r="U49" s="16">
        <v>1097</v>
      </c>
    </row>
    <row r="50" spans="1:22" s="11" customFormat="1" ht="12.75" x14ac:dyDescent="0.2">
      <c r="A50" s="12" t="s">
        <v>131</v>
      </c>
      <c r="B50" s="20" t="s">
        <v>36</v>
      </c>
      <c r="C50" s="20" t="s">
        <v>172</v>
      </c>
      <c r="D50" s="16">
        <v>2003.2</v>
      </c>
      <c r="E50" s="16">
        <v>1928.3</v>
      </c>
      <c r="F50" s="16">
        <v>1878.2</v>
      </c>
      <c r="G50" s="16">
        <v>1897.6</v>
      </c>
      <c r="H50" s="16">
        <v>1910.9</v>
      </c>
      <c r="I50" s="16">
        <v>2027.1</v>
      </c>
      <c r="J50" s="16">
        <v>1960</v>
      </c>
      <c r="K50" s="16">
        <v>1918.2</v>
      </c>
      <c r="L50" s="16">
        <v>1723.5</v>
      </c>
      <c r="M50" s="16">
        <v>1740.2</v>
      </c>
      <c r="N50" s="16">
        <v>1849.7</v>
      </c>
      <c r="O50" s="16">
        <v>1830.5</v>
      </c>
      <c r="P50" s="16">
        <v>1846.4</v>
      </c>
      <c r="Q50" s="16">
        <v>1884</v>
      </c>
      <c r="R50" s="16">
        <v>1983.6</v>
      </c>
      <c r="S50" s="16">
        <v>2029</v>
      </c>
      <c r="T50" s="16">
        <v>2074.3000000000002</v>
      </c>
      <c r="U50" s="16">
        <v>2030.4</v>
      </c>
    </row>
    <row r="51" spans="1:22" s="11" customFormat="1" ht="12.75" x14ac:dyDescent="0.2">
      <c r="A51" s="12" t="s">
        <v>131</v>
      </c>
      <c r="B51" s="29" t="s">
        <v>37</v>
      </c>
      <c r="C51" s="29" t="s">
        <v>173</v>
      </c>
      <c r="D51" s="17">
        <v>1963</v>
      </c>
      <c r="E51" s="16">
        <v>1888</v>
      </c>
      <c r="F51" s="16">
        <v>1836</v>
      </c>
      <c r="G51" s="16">
        <v>1856</v>
      </c>
      <c r="H51" s="16">
        <v>1866</v>
      </c>
      <c r="I51" s="16">
        <v>1981</v>
      </c>
      <c r="J51" s="16">
        <v>1914</v>
      </c>
      <c r="K51" s="16">
        <v>1873</v>
      </c>
      <c r="L51" s="16">
        <v>1680</v>
      </c>
      <c r="M51" s="16">
        <v>1696</v>
      </c>
      <c r="N51" s="16">
        <v>1803</v>
      </c>
      <c r="O51" s="16">
        <v>1777</v>
      </c>
      <c r="P51" s="16">
        <v>1792</v>
      </c>
      <c r="Q51" s="16">
        <v>1830</v>
      </c>
      <c r="R51" s="16">
        <v>1932</v>
      </c>
      <c r="S51" s="16">
        <v>1977</v>
      </c>
      <c r="T51" s="16">
        <v>2026</v>
      </c>
      <c r="U51" s="16">
        <v>1984</v>
      </c>
      <c r="V51" s="59">
        <f>SUM(A52:U53)-SUM(A51:U51)</f>
        <v>0</v>
      </c>
    </row>
    <row r="52" spans="1:22" s="11" customFormat="1" ht="12.75" x14ac:dyDescent="0.2">
      <c r="A52" s="12" t="s">
        <v>131</v>
      </c>
      <c r="B52" s="36" t="s">
        <v>100</v>
      </c>
      <c r="C52" s="36" t="s">
        <v>174</v>
      </c>
      <c r="D52" s="17">
        <v>729</v>
      </c>
      <c r="E52" s="16">
        <v>708</v>
      </c>
      <c r="F52" s="16">
        <v>624</v>
      </c>
      <c r="G52" s="16">
        <v>649</v>
      </c>
      <c r="H52" s="16">
        <v>656</v>
      </c>
      <c r="I52" s="16">
        <v>730</v>
      </c>
      <c r="J52" s="16">
        <v>641</v>
      </c>
      <c r="K52" s="16">
        <v>582</v>
      </c>
      <c r="L52" s="16">
        <v>469</v>
      </c>
      <c r="M52" s="16">
        <v>472</v>
      </c>
      <c r="N52" s="16">
        <v>474</v>
      </c>
      <c r="O52" s="16">
        <v>410</v>
      </c>
      <c r="P52" s="16">
        <v>427</v>
      </c>
      <c r="Q52" s="16">
        <v>417</v>
      </c>
      <c r="R52" s="16">
        <v>425</v>
      </c>
      <c r="S52" s="16">
        <v>441</v>
      </c>
      <c r="T52" s="16">
        <v>467</v>
      </c>
      <c r="U52" s="16">
        <v>421</v>
      </c>
    </row>
    <row r="53" spans="1:22" s="11" customFormat="1" ht="12.75" x14ac:dyDescent="0.2">
      <c r="A53" s="12" t="s">
        <v>131</v>
      </c>
      <c r="B53" s="36" t="s">
        <v>101</v>
      </c>
      <c r="C53" s="36" t="s">
        <v>175</v>
      </c>
      <c r="D53" s="17">
        <v>1234</v>
      </c>
      <c r="E53" s="16">
        <v>1180</v>
      </c>
      <c r="F53" s="16">
        <v>1212</v>
      </c>
      <c r="G53" s="16">
        <v>1207</v>
      </c>
      <c r="H53" s="16">
        <v>1210</v>
      </c>
      <c r="I53" s="16">
        <v>1251</v>
      </c>
      <c r="J53" s="16">
        <v>1273</v>
      </c>
      <c r="K53" s="16">
        <v>1291</v>
      </c>
      <c r="L53" s="16">
        <v>1211</v>
      </c>
      <c r="M53" s="16">
        <v>1224</v>
      </c>
      <c r="N53" s="16">
        <v>1329</v>
      </c>
      <c r="O53" s="16">
        <v>1367</v>
      </c>
      <c r="P53" s="16">
        <v>1365</v>
      </c>
      <c r="Q53" s="16">
        <v>1413</v>
      </c>
      <c r="R53" s="16">
        <v>1507</v>
      </c>
      <c r="S53" s="16">
        <v>1536</v>
      </c>
      <c r="T53" s="16">
        <v>1559</v>
      </c>
      <c r="U53" s="16">
        <v>1563</v>
      </c>
    </row>
    <row r="54" spans="1:22" s="11" customFormat="1" ht="12.75" x14ac:dyDescent="0.2">
      <c r="A54" s="12" t="s">
        <v>131</v>
      </c>
      <c r="B54" s="29" t="s">
        <v>38</v>
      </c>
      <c r="C54" s="29" t="s">
        <v>176</v>
      </c>
      <c r="D54" s="16">
        <v>40.200000000000003</v>
      </c>
      <c r="E54" s="16">
        <v>40.299999999999997</v>
      </c>
      <c r="F54" s="16">
        <v>42.2</v>
      </c>
      <c r="G54" s="16">
        <v>41.6</v>
      </c>
      <c r="H54" s="16">
        <v>44.9</v>
      </c>
      <c r="I54" s="16">
        <v>46.1</v>
      </c>
      <c r="J54" s="16">
        <v>46</v>
      </c>
      <c r="K54" s="16">
        <v>45.2</v>
      </c>
      <c r="L54" s="16">
        <v>43.5</v>
      </c>
      <c r="M54" s="16">
        <v>44.2</v>
      </c>
      <c r="N54" s="16">
        <v>46.7</v>
      </c>
      <c r="O54" s="16">
        <v>53.5</v>
      </c>
      <c r="P54" s="16">
        <v>54.4</v>
      </c>
      <c r="Q54" s="16">
        <v>54</v>
      </c>
      <c r="R54" s="16">
        <v>51.6</v>
      </c>
      <c r="S54" s="16">
        <v>52</v>
      </c>
      <c r="T54" s="16">
        <v>48.3</v>
      </c>
      <c r="U54" s="16">
        <v>46.4</v>
      </c>
    </row>
    <row r="55" spans="1:22" s="11" customFormat="1" ht="12.75" x14ac:dyDescent="0.2">
      <c r="A55" s="12" t="s">
        <v>131</v>
      </c>
      <c r="B55" s="24" t="s">
        <v>39</v>
      </c>
      <c r="C55" s="24" t="s">
        <v>177</v>
      </c>
      <c r="D55" s="17">
        <v>911</v>
      </c>
      <c r="E55" s="16">
        <v>930</v>
      </c>
      <c r="F55" s="16">
        <v>851</v>
      </c>
      <c r="G55" s="16">
        <v>806</v>
      </c>
      <c r="H55" s="16">
        <v>824</v>
      </c>
      <c r="I55" s="16">
        <v>856</v>
      </c>
      <c r="J55" s="16">
        <v>848</v>
      </c>
      <c r="K55" s="16">
        <v>858</v>
      </c>
      <c r="L55" s="16">
        <v>886</v>
      </c>
      <c r="M55" s="16">
        <v>884</v>
      </c>
      <c r="N55" s="16">
        <v>889</v>
      </c>
      <c r="O55" s="16">
        <v>832</v>
      </c>
      <c r="P55" s="16">
        <v>844</v>
      </c>
      <c r="Q55" s="16">
        <v>894</v>
      </c>
      <c r="R55" s="16">
        <v>905</v>
      </c>
      <c r="S55" s="16">
        <v>974</v>
      </c>
      <c r="T55" s="16">
        <v>985</v>
      </c>
      <c r="U55" s="16">
        <v>1004</v>
      </c>
    </row>
    <row r="56" spans="1:22" s="11" customFormat="1" ht="12.75" x14ac:dyDescent="0.2">
      <c r="A56" s="12" t="s">
        <v>131</v>
      </c>
      <c r="B56" s="24" t="s">
        <v>40</v>
      </c>
      <c r="C56" s="24" t="s">
        <v>178</v>
      </c>
      <c r="D56" s="17">
        <v>738</v>
      </c>
      <c r="E56" s="16">
        <v>741</v>
      </c>
      <c r="F56" s="16">
        <v>737</v>
      </c>
      <c r="G56" s="16">
        <v>766</v>
      </c>
      <c r="H56" s="16">
        <v>759</v>
      </c>
      <c r="I56" s="16">
        <v>755</v>
      </c>
      <c r="J56" s="16">
        <v>769</v>
      </c>
      <c r="K56" s="16">
        <v>804</v>
      </c>
      <c r="L56" s="16">
        <v>781</v>
      </c>
      <c r="M56" s="16">
        <v>847</v>
      </c>
      <c r="N56" s="16">
        <v>823</v>
      </c>
      <c r="O56" s="16">
        <v>876</v>
      </c>
      <c r="P56" s="16">
        <v>878</v>
      </c>
      <c r="Q56" s="16">
        <v>853</v>
      </c>
      <c r="R56" s="16">
        <v>914</v>
      </c>
      <c r="S56" s="16">
        <v>922</v>
      </c>
      <c r="T56" s="16">
        <v>899</v>
      </c>
      <c r="U56" s="16">
        <v>821</v>
      </c>
    </row>
    <row r="57" spans="1:22" s="11" customFormat="1" ht="12.75" x14ac:dyDescent="0.2">
      <c r="A57" s="12" t="s">
        <v>131</v>
      </c>
      <c r="B57" s="20" t="s">
        <v>41</v>
      </c>
      <c r="C57" s="20" t="s">
        <v>179</v>
      </c>
      <c r="D57" s="16">
        <v>225</v>
      </c>
      <c r="E57" s="16">
        <v>239</v>
      </c>
      <c r="F57" s="16">
        <v>235</v>
      </c>
      <c r="G57" s="16">
        <v>259</v>
      </c>
      <c r="H57" s="16">
        <v>243</v>
      </c>
      <c r="I57" s="16">
        <v>214</v>
      </c>
      <c r="J57" s="16">
        <v>241</v>
      </c>
      <c r="K57" s="16">
        <v>259</v>
      </c>
      <c r="L57" s="16">
        <v>231</v>
      </c>
      <c r="M57" s="16">
        <v>259</v>
      </c>
      <c r="N57" s="16">
        <v>245</v>
      </c>
      <c r="O57" s="16">
        <v>237</v>
      </c>
      <c r="P57" s="16">
        <v>238</v>
      </c>
      <c r="Q57" s="16">
        <v>226</v>
      </c>
      <c r="R57" s="16">
        <v>270</v>
      </c>
      <c r="S57" s="16">
        <v>249</v>
      </c>
      <c r="T57" s="16">
        <v>266</v>
      </c>
      <c r="U57" s="16">
        <v>245</v>
      </c>
    </row>
    <row r="58" spans="1:22" s="11" customFormat="1" ht="12.75" x14ac:dyDescent="0.2">
      <c r="A58" s="12" t="s">
        <v>131</v>
      </c>
      <c r="B58" s="20" t="s">
        <v>42</v>
      </c>
      <c r="C58" s="20" t="s">
        <v>180</v>
      </c>
      <c r="D58" s="16">
        <v>513</v>
      </c>
      <c r="E58" s="16">
        <v>502</v>
      </c>
      <c r="F58" s="16">
        <v>502</v>
      </c>
      <c r="G58" s="16">
        <v>507</v>
      </c>
      <c r="H58" s="16">
        <v>516</v>
      </c>
      <c r="I58" s="16">
        <v>541</v>
      </c>
      <c r="J58" s="16">
        <v>528</v>
      </c>
      <c r="K58" s="16">
        <v>545</v>
      </c>
      <c r="L58" s="16">
        <v>550</v>
      </c>
      <c r="M58" s="16">
        <v>588</v>
      </c>
      <c r="N58" s="16">
        <v>578</v>
      </c>
      <c r="O58" s="16">
        <v>639</v>
      </c>
      <c r="P58" s="16">
        <v>640</v>
      </c>
      <c r="Q58" s="16">
        <v>627</v>
      </c>
      <c r="R58" s="16">
        <v>644</v>
      </c>
      <c r="S58" s="16">
        <v>673</v>
      </c>
      <c r="T58" s="16">
        <v>633</v>
      </c>
      <c r="U58" s="16">
        <v>576</v>
      </c>
    </row>
    <row r="59" spans="1:22" s="11" customFormat="1" ht="12.75" x14ac:dyDescent="0.2">
      <c r="A59" s="12" t="s">
        <v>131</v>
      </c>
      <c r="B59" s="29" t="s">
        <v>102</v>
      </c>
      <c r="C59" s="29" t="s">
        <v>181</v>
      </c>
      <c r="D59" s="16">
        <v>108</v>
      </c>
      <c r="E59" s="16">
        <v>104</v>
      </c>
      <c r="F59" s="16">
        <v>107</v>
      </c>
      <c r="G59" s="16">
        <v>103</v>
      </c>
      <c r="H59" s="16">
        <v>109</v>
      </c>
      <c r="I59" s="16">
        <v>116</v>
      </c>
      <c r="J59" s="16">
        <v>104</v>
      </c>
      <c r="K59" s="16">
        <v>108</v>
      </c>
      <c r="L59" s="16">
        <v>116</v>
      </c>
      <c r="M59" s="16">
        <v>110</v>
      </c>
      <c r="N59" s="16">
        <v>109</v>
      </c>
      <c r="O59" s="16">
        <v>121</v>
      </c>
      <c r="P59" s="16">
        <v>105</v>
      </c>
      <c r="Q59" s="16">
        <v>84</v>
      </c>
      <c r="R59" s="16">
        <v>92</v>
      </c>
      <c r="S59" s="16">
        <v>96</v>
      </c>
      <c r="T59" s="16">
        <v>98</v>
      </c>
      <c r="U59" s="16">
        <v>96</v>
      </c>
    </row>
    <row r="60" spans="1:22" s="11" customFormat="1" ht="12.75" x14ac:dyDescent="0.2">
      <c r="A60" s="12" t="s">
        <v>131</v>
      </c>
      <c r="B60" s="29" t="s">
        <v>103</v>
      </c>
      <c r="C60" s="29" t="s">
        <v>182</v>
      </c>
      <c r="D60" s="16">
        <v>405</v>
      </c>
      <c r="E60" s="16">
        <v>398</v>
      </c>
      <c r="F60" s="16">
        <v>395</v>
      </c>
      <c r="G60" s="16">
        <v>404</v>
      </c>
      <c r="H60" s="16">
        <v>407</v>
      </c>
      <c r="I60" s="16">
        <v>425</v>
      </c>
      <c r="J60" s="16">
        <v>424</v>
      </c>
      <c r="K60" s="16">
        <v>437</v>
      </c>
      <c r="L60" s="16">
        <v>434</v>
      </c>
      <c r="M60" s="16">
        <v>478</v>
      </c>
      <c r="N60" s="16">
        <v>469</v>
      </c>
      <c r="O60" s="16">
        <v>518</v>
      </c>
      <c r="P60" s="16">
        <v>535</v>
      </c>
      <c r="Q60" s="16">
        <v>543</v>
      </c>
      <c r="R60" s="16">
        <v>552</v>
      </c>
      <c r="S60" s="16">
        <v>577</v>
      </c>
      <c r="T60" s="16">
        <v>535</v>
      </c>
      <c r="U60" s="16">
        <v>480</v>
      </c>
    </row>
    <row r="61" spans="1:22" s="11" customFormat="1" ht="12.75" x14ac:dyDescent="0.2">
      <c r="A61" s="12" t="s">
        <v>131</v>
      </c>
      <c r="B61" s="29" t="s">
        <v>104</v>
      </c>
      <c r="C61" s="29" t="s">
        <v>183</v>
      </c>
      <c r="D61" s="16" t="s">
        <v>421</v>
      </c>
      <c r="E61" s="16" t="s">
        <v>421</v>
      </c>
      <c r="F61" s="16" t="s">
        <v>421</v>
      </c>
      <c r="G61" s="16" t="s">
        <v>421</v>
      </c>
      <c r="H61" s="16" t="s">
        <v>421</v>
      </c>
      <c r="I61" s="16" t="s">
        <v>421</v>
      </c>
      <c r="J61" s="16" t="s">
        <v>421</v>
      </c>
      <c r="K61" s="16" t="s">
        <v>421</v>
      </c>
      <c r="L61" s="16" t="s">
        <v>421</v>
      </c>
      <c r="M61" s="16" t="s">
        <v>421</v>
      </c>
      <c r="N61" s="16" t="s">
        <v>421</v>
      </c>
      <c r="O61" s="16" t="s">
        <v>421</v>
      </c>
      <c r="P61" s="16" t="s">
        <v>421</v>
      </c>
      <c r="Q61" s="16" t="s">
        <v>421</v>
      </c>
      <c r="R61" s="16" t="s">
        <v>421</v>
      </c>
      <c r="S61" s="16" t="s">
        <v>421</v>
      </c>
      <c r="T61" s="16" t="s">
        <v>421</v>
      </c>
      <c r="U61" s="16" t="s">
        <v>421</v>
      </c>
    </row>
    <row r="62" spans="1:22" s="11" customFormat="1" ht="12.75" x14ac:dyDescent="0.2">
      <c r="A62" s="12" t="s">
        <v>131</v>
      </c>
      <c r="B62" s="24" t="s">
        <v>2</v>
      </c>
      <c r="C62" s="24" t="s">
        <v>184</v>
      </c>
      <c r="D62" s="17">
        <v>10155</v>
      </c>
      <c r="E62" s="16">
        <v>9981</v>
      </c>
      <c r="F62" s="16">
        <v>10138</v>
      </c>
      <c r="G62" s="16">
        <v>10768</v>
      </c>
      <c r="H62" s="16">
        <v>11197</v>
      </c>
      <c r="I62" s="16">
        <v>11749</v>
      </c>
      <c r="J62" s="16">
        <v>11856</v>
      </c>
      <c r="K62" s="16">
        <v>10974</v>
      </c>
      <c r="L62" s="16">
        <v>9702</v>
      </c>
      <c r="M62" s="16">
        <v>9077</v>
      </c>
      <c r="N62" s="16">
        <v>9039</v>
      </c>
      <c r="O62" s="16">
        <v>8964</v>
      </c>
      <c r="P62" s="16">
        <v>9271</v>
      </c>
      <c r="Q62" s="16">
        <v>9813</v>
      </c>
      <c r="R62" s="16">
        <v>9935</v>
      </c>
      <c r="S62" s="16">
        <v>10328</v>
      </c>
      <c r="T62" s="16">
        <v>10692</v>
      </c>
      <c r="U62" s="16">
        <v>11181</v>
      </c>
    </row>
    <row r="63" spans="1:22" s="11" customFormat="1" ht="12.75" x14ac:dyDescent="0.2">
      <c r="A63" s="12" t="s">
        <v>131</v>
      </c>
      <c r="B63" s="20" t="s">
        <v>105</v>
      </c>
      <c r="C63" s="20" t="s">
        <v>185</v>
      </c>
      <c r="D63" s="16">
        <v>10155</v>
      </c>
      <c r="E63" s="16">
        <v>9981</v>
      </c>
      <c r="F63" s="16">
        <v>10138</v>
      </c>
      <c r="G63" s="16">
        <v>10768</v>
      </c>
      <c r="H63" s="16">
        <v>11197</v>
      </c>
      <c r="I63" s="16">
        <v>11749</v>
      </c>
      <c r="J63" s="16">
        <v>11856</v>
      </c>
      <c r="K63" s="16">
        <v>10974</v>
      </c>
      <c r="L63" s="16">
        <v>9702</v>
      </c>
      <c r="M63" s="16">
        <v>9077</v>
      </c>
      <c r="N63" s="16">
        <v>9039</v>
      </c>
      <c r="O63" s="16">
        <v>8964</v>
      </c>
      <c r="P63" s="16">
        <v>9271</v>
      </c>
      <c r="Q63" s="16">
        <v>9813</v>
      </c>
      <c r="R63" s="16">
        <v>9935</v>
      </c>
      <c r="S63" s="16">
        <v>10328</v>
      </c>
      <c r="T63" s="16">
        <v>10692</v>
      </c>
      <c r="U63" s="16">
        <v>11181</v>
      </c>
    </row>
    <row r="64" spans="1:22" s="11" customFormat="1" ht="12.75" x14ac:dyDescent="0.2">
      <c r="A64" s="12" t="s">
        <v>131</v>
      </c>
      <c r="B64" s="20" t="s">
        <v>106</v>
      </c>
      <c r="C64" s="20" t="s">
        <v>186</v>
      </c>
      <c r="D64" s="16" t="s">
        <v>421</v>
      </c>
      <c r="E64" s="16" t="s">
        <v>421</v>
      </c>
      <c r="F64" s="16" t="s">
        <v>421</v>
      </c>
      <c r="G64" s="16" t="s">
        <v>421</v>
      </c>
      <c r="H64" s="16" t="s">
        <v>421</v>
      </c>
      <c r="I64" s="16" t="s">
        <v>421</v>
      </c>
      <c r="J64" s="16" t="s">
        <v>421</v>
      </c>
      <c r="K64" s="16" t="s">
        <v>421</v>
      </c>
      <c r="L64" s="16" t="s">
        <v>421</v>
      </c>
      <c r="M64" s="16" t="s">
        <v>421</v>
      </c>
      <c r="N64" s="16" t="s">
        <v>421</v>
      </c>
      <c r="O64" s="16" t="s">
        <v>421</v>
      </c>
      <c r="P64" s="16" t="s">
        <v>421</v>
      </c>
      <c r="Q64" s="16" t="s">
        <v>421</v>
      </c>
      <c r="R64" s="16" t="s">
        <v>421</v>
      </c>
      <c r="S64" s="16" t="s">
        <v>421</v>
      </c>
      <c r="T64" s="16" t="s">
        <v>421</v>
      </c>
      <c r="U64" s="16" t="s">
        <v>421</v>
      </c>
    </row>
    <row r="65" spans="1:22" s="11" customFormat="1" ht="12.75" x14ac:dyDescent="0.2">
      <c r="A65" s="12" t="s">
        <v>131</v>
      </c>
      <c r="B65" s="20" t="s">
        <v>107</v>
      </c>
      <c r="C65" s="20" t="s">
        <v>187</v>
      </c>
      <c r="D65" s="16" t="s">
        <v>421</v>
      </c>
      <c r="E65" s="16" t="s">
        <v>421</v>
      </c>
      <c r="F65" s="16" t="s">
        <v>421</v>
      </c>
      <c r="G65" s="16" t="s">
        <v>421</v>
      </c>
      <c r="H65" s="16" t="s">
        <v>421</v>
      </c>
      <c r="I65" s="16" t="s">
        <v>421</v>
      </c>
      <c r="J65" s="16" t="s">
        <v>421</v>
      </c>
      <c r="K65" s="16" t="s">
        <v>421</v>
      </c>
      <c r="L65" s="16" t="s">
        <v>421</v>
      </c>
      <c r="M65" s="16" t="s">
        <v>421</v>
      </c>
      <c r="N65" s="16" t="s">
        <v>421</v>
      </c>
      <c r="O65" s="16" t="s">
        <v>421</v>
      </c>
      <c r="P65" s="16" t="s">
        <v>421</v>
      </c>
      <c r="Q65" s="16" t="s">
        <v>421</v>
      </c>
      <c r="R65" s="16" t="s">
        <v>421</v>
      </c>
      <c r="S65" s="16" t="s">
        <v>421</v>
      </c>
      <c r="T65" s="16" t="s">
        <v>421</v>
      </c>
      <c r="U65" s="16" t="s">
        <v>421</v>
      </c>
    </row>
    <row r="66" spans="1:22" s="11" customFormat="1" ht="12.75" x14ac:dyDescent="0.2">
      <c r="A66" s="12" t="s">
        <v>131</v>
      </c>
      <c r="B66" s="24" t="s">
        <v>43</v>
      </c>
      <c r="C66" s="24" t="s">
        <v>188</v>
      </c>
      <c r="D66" s="17">
        <v>21179</v>
      </c>
      <c r="E66" s="16">
        <v>21144</v>
      </c>
      <c r="F66" s="16">
        <v>22077</v>
      </c>
      <c r="G66" s="16">
        <v>22227</v>
      </c>
      <c r="H66" s="16">
        <v>22811</v>
      </c>
      <c r="I66" s="16">
        <v>22770</v>
      </c>
      <c r="J66" s="16">
        <v>22352</v>
      </c>
      <c r="K66" s="16">
        <v>21968</v>
      </c>
      <c r="L66" s="16">
        <v>21089</v>
      </c>
      <c r="M66" s="16">
        <v>21078</v>
      </c>
      <c r="N66" s="16">
        <v>21022</v>
      </c>
      <c r="O66" s="16">
        <v>21284</v>
      </c>
      <c r="P66" s="16">
        <v>21088</v>
      </c>
      <c r="Q66" s="16">
        <v>21649</v>
      </c>
      <c r="R66" s="16">
        <v>21763</v>
      </c>
      <c r="S66" s="16">
        <v>21591</v>
      </c>
      <c r="T66" s="16">
        <v>21756</v>
      </c>
      <c r="U66" s="16">
        <v>21806</v>
      </c>
      <c r="V66" s="59">
        <f>SUM(A67:U69)-SUM(A66:U66)</f>
        <v>0</v>
      </c>
    </row>
    <row r="67" spans="1:22" s="11" customFormat="1" ht="12.75" x14ac:dyDescent="0.2">
      <c r="A67" s="12" t="s">
        <v>131</v>
      </c>
      <c r="B67" s="20" t="s">
        <v>44</v>
      </c>
      <c r="C67" s="20" t="s">
        <v>189</v>
      </c>
      <c r="D67" s="16">
        <v>3257</v>
      </c>
      <c r="E67" s="16">
        <v>3232</v>
      </c>
      <c r="F67" s="16">
        <v>3422</v>
      </c>
      <c r="G67" s="16">
        <v>3395</v>
      </c>
      <c r="H67" s="16">
        <v>3461</v>
      </c>
      <c r="I67" s="16">
        <v>3578</v>
      </c>
      <c r="J67" s="16">
        <v>3422</v>
      </c>
      <c r="K67" s="16">
        <v>3415</v>
      </c>
      <c r="L67" s="16">
        <v>3189</v>
      </c>
      <c r="M67" s="16">
        <v>3107</v>
      </c>
      <c r="N67" s="16">
        <v>3171</v>
      </c>
      <c r="O67" s="16">
        <v>3267</v>
      </c>
      <c r="P67" s="16">
        <v>3307</v>
      </c>
      <c r="Q67" s="16">
        <v>3328</v>
      </c>
      <c r="R67" s="16">
        <v>3446</v>
      </c>
      <c r="S67" s="16">
        <v>3472</v>
      </c>
      <c r="T67" s="16">
        <v>3521</v>
      </c>
      <c r="U67" s="16">
        <v>3566</v>
      </c>
    </row>
    <row r="68" spans="1:22" s="11" customFormat="1" ht="12.75" x14ac:dyDescent="0.2">
      <c r="A68" s="12" t="s">
        <v>131</v>
      </c>
      <c r="B68" s="20" t="s">
        <v>45</v>
      </c>
      <c r="C68" s="20" t="s">
        <v>190</v>
      </c>
      <c r="D68" s="17">
        <v>4020</v>
      </c>
      <c r="E68" s="16">
        <v>4144</v>
      </c>
      <c r="F68" s="16">
        <v>4486</v>
      </c>
      <c r="G68" s="16">
        <v>4600</v>
      </c>
      <c r="H68" s="16">
        <v>4579</v>
      </c>
      <c r="I68" s="16">
        <v>4561</v>
      </c>
      <c r="J68" s="16">
        <v>4367</v>
      </c>
      <c r="K68" s="16">
        <v>4052</v>
      </c>
      <c r="L68" s="16">
        <v>3808</v>
      </c>
      <c r="M68" s="16">
        <v>3805</v>
      </c>
      <c r="N68" s="16">
        <v>3798</v>
      </c>
      <c r="O68" s="16">
        <v>3694</v>
      </c>
      <c r="P68" s="16">
        <v>3646</v>
      </c>
      <c r="Q68" s="16">
        <v>3642</v>
      </c>
      <c r="R68" s="16">
        <v>3635</v>
      </c>
      <c r="S68" s="16">
        <v>3641</v>
      </c>
      <c r="T68" s="16">
        <v>3594</v>
      </c>
      <c r="U68" s="16">
        <v>3671</v>
      </c>
    </row>
    <row r="69" spans="1:22" s="11" customFormat="1" ht="12.75" x14ac:dyDescent="0.2">
      <c r="A69" s="12" t="s">
        <v>131</v>
      </c>
      <c r="B69" s="20" t="s">
        <v>46</v>
      </c>
      <c r="C69" s="20" t="s">
        <v>191</v>
      </c>
      <c r="D69" s="17">
        <v>13902</v>
      </c>
      <c r="E69" s="16">
        <v>13768</v>
      </c>
      <c r="F69" s="16">
        <v>14169</v>
      </c>
      <c r="G69" s="16">
        <v>14232</v>
      </c>
      <c r="H69" s="16">
        <v>14771</v>
      </c>
      <c r="I69" s="16">
        <v>14631</v>
      </c>
      <c r="J69" s="16">
        <v>14563</v>
      </c>
      <c r="K69" s="16">
        <v>14501</v>
      </c>
      <c r="L69" s="16">
        <v>14092</v>
      </c>
      <c r="M69" s="16">
        <v>14166</v>
      </c>
      <c r="N69" s="16">
        <v>14053</v>
      </c>
      <c r="O69" s="16">
        <v>14323</v>
      </c>
      <c r="P69" s="16">
        <v>14135</v>
      </c>
      <c r="Q69" s="16">
        <v>14679</v>
      </c>
      <c r="R69" s="16">
        <v>14682</v>
      </c>
      <c r="S69" s="16">
        <v>14478</v>
      </c>
      <c r="T69" s="16">
        <v>14641</v>
      </c>
      <c r="U69" s="16">
        <v>14569</v>
      </c>
    </row>
    <row r="70" spans="1:22" s="11" customFormat="1" ht="12.75" x14ac:dyDescent="0.2">
      <c r="A70" s="12" t="s">
        <v>131</v>
      </c>
      <c r="B70" s="24" t="s">
        <v>47</v>
      </c>
      <c r="C70" s="24" t="s">
        <v>192</v>
      </c>
      <c r="D70" s="17">
        <v>6017</v>
      </c>
      <c r="E70" s="16">
        <v>5972</v>
      </c>
      <c r="F70" s="16">
        <v>5759</v>
      </c>
      <c r="G70" s="16">
        <v>5843</v>
      </c>
      <c r="H70" s="16">
        <v>6181</v>
      </c>
      <c r="I70" s="16">
        <v>6269</v>
      </c>
      <c r="J70" s="16">
        <v>6456</v>
      </c>
      <c r="K70" s="16">
        <v>6500</v>
      </c>
      <c r="L70" s="16">
        <v>6013</v>
      </c>
      <c r="M70" s="16">
        <v>5880</v>
      </c>
      <c r="N70" s="16">
        <v>5957</v>
      </c>
      <c r="O70" s="16">
        <v>6081</v>
      </c>
      <c r="P70" s="16">
        <v>6226</v>
      </c>
      <c r="Q70" s="16">
        <v>6378</v>
      </c>
      <c r="R70" s="16">
        <v>6459</v>
      </c>
      <c r="S70" s="16">
        <v>6694</v>
      </c>
      <c r="T70" s="16">
        <v>6811</v>
      </c>
      <c r="U70" s="16">
        <v>7208</v>
      </c>
      <c r="V70" s="59">
        <f>SUM(A71:U75)-SUM(A70:U70)</f>
        <v>0</v>
      </c>
    </row>
    <row r="71" spans="1:22" s="11" customFormat="1" ht="12.75" x14ac:dyDescent="0.2">
      <c r="A71" s="12" t="s">
        <v>131</v>
      </c>
      <c r="B71" s="20" t="s">
        <v>48</v>
      </c>
      <c r="C71" s="20" t="s">
        <v>193</v>
      </c>
      <c r="D71" s="17">
        <v>2760</v>
      </c>
      <c r="E71" s="17">
        <v>2858</v>
      </c>
      <c r="F71" s="16">
        <v>2804</v>
      </c>
      <c r="G71" s="16">
        <v>2933</v>
      </c>
      <c r="H71" s="17">
        <v>3110</v>
      </c>
      <c r="I71" s="16">
        <v>3137</v>
      </c>
      <c r="J71" s="16">
        <v>3149</v>
      </c>
      <c r="K71" s="17">
        <v>3162</v>
      </c>
      <c r="L71" s="16">
        <v>2850</v>
      </c>
      <c r="M71" s="16">
        <v>2783</v>
      </c>
      <c r="N71" s="16">
        <v>2781</v>
      </c>
      <c r="O71" s="16">
        <v>2794</v>
      </c>
      <c r="P71" s="16">
        <v>2845</v>
      </c>
      <c r="Q71" s="16">
        <v>3066</v>
      </c>
      <c r="R71" s="16">
        <v>3131</v>
      </c>
      <c r="S71" s="16">
        <v>3265</v>
      </c>
      <c r="T71" s="16">
        <v>3358</v>
      </c>
      <c r="U71" s="16">
        <v>3538</v>
      </c>
    </row>
    <row r="72" spans="1:22" s="11" customFormat="1" ht="12.75" x14ac:dyDescent="0.2">
      <c r="A72" s="12" t="s">
        <v>131</v>
      </c>
      <c r="B72" s="20" t="s">
        <v>49</v>
      </c>
      <c r="C72" s="20" t="s">
        <v>194</v>
      </c>
      <c r="D72" s="17">
        <v>67</v>
      </c>
      <c r="E72" s="17">
        <v>73</v>
      </c>
      <c r="F72" s="16">
        <v>69</v>
      </c>
      <c r="G72" s="16">
        <v>50</v>
      </c>
      <c r="H72" s="17">
        <v>61</v>
      </c>
      <c r="I72" s="16">
        <v>68</v>
      </c>
      <c r="J72" s="16">
        <v>69</v>
      </c>
      <c r="K72" s="17">
        <v>76</v>
      </c>
      <c r="L72" s="16">
        <v>84</v>
      </c>
      <c r="M72" s="16">
        <v>61</v>
      </c>
      <c r="N72" s="16">
        <v>67</v>
      </c>
      <c r="O72" s="16">
        <v>56</v>
      </c>
      <c r="P72" s="16">
        <v>68</v>
      </c>
      <c r="Q72" s="16">
        <v>66</v>
      </c>
      <c r="R72" s="16">
        <v>68</v>
      </c>
      <c r="S72" s="16">
        <v>62</v>
      </c>
      <c r="T72" s="16">
        <v>80</v>
      </c>
      <c r="U72" s="16">
        <v>87</v>
      </c>
    </row>
    <row r="73" spans="1:22" s="11" customFormat="1" ht="12.75" x14ac:dyDescent="0.2">
      <c r="A73" s="12" t="s">
        <v>131</v>
      </c>
      <c r="B73" s="20" t="s">
        <v>50</v>
      </c>
      <c r="C73" s="20" t="s">
        <v>195</v>
      </c>
      <c r="D73" s="17">
        <v>745</v>
      </c>
      <c r="E73" s="17">
        <v>668</v>
      </c>
      <c r="F73" s="16">
        <v>634</v>
      </c>
      <c r="G73" s="16">
        <v>571</v>
      </c>
      <c r="H73" s="17">
        <v>574</v>
      </c>
      <c r="I73" s="16">
        <v>536</v>
      </c>
      <c r="J73" s="16">
        <v>534</v>
      </c>
      <c r="K73" s="17">
        <v>569</v>
      </c>
      <c r="L73" s="16">
        <v>534</v>
      </c>
      <c r="M73" s="16">
        <v>512</v>
      </c>
      <c r="N73" s="16">
        <v>509</v>
      </c>
      <c r="O73" s="16">
        <v>559</v>
      </c>
      <c r="P73" s="16">
        <v>577</v>
      </c>
      <c r="Q73" s="16">
        <v>528</v>
      </c>
      <c r="R73" s="16">
        <v>539</v>
      </c>
      <c r="S73" s="16">
        <v>575</v>
      </c>
      <c r="T73" s="16">
        <v>595</v>
      </c>
      <c r="U73" s="16">
        <v>635</v>
      </c>
    </row>
    <row r="74" spans="1:22" s="11" customFormat="1" ht="12.75" x14ac:dyDescent="0.2">
      <c r="A74" s="12" t="s">
        <v>131</v>
      </c>
      <c r="B74" s="20" t="s">
        <v>51</v>
      </c>
      <c r="C74" s="20" t="s">
        <v>196</v>
      </c>
      <c r="D74" s="17">
        <v>877</v>
      </c>
      <c r="E74" s="17">
        <v>861</v>
      </c>
      <c r="F74" s="16">
        <v>783</v>
      </c>
      <c r="G74" s="16">
        <v>814</v>
      </c>
      <c r="H74" s="17">
        <v>961</v>
      </c>
      <c r="I74" s="16">
        <v>1049</v>
      </c>
      <c r="J74" s="16">
        <v>1141</v>
      </c>
      <c r="K74" s="17">
        <v>1152</v>
      </c>
      <c r="L74" s="16">
        <v>1117</v>
      </c>
      <c r="M74" s="16">
        <v>1212</v>
      </c>
      <c r="N74" s="16">
        <v>1196</v>
      </c>
      <c r="O74" s="16">
        <v>1297</v>
      </c>
      <c r="P74" s="16">
        <v>1344</v>
      </c>
      <c r="Q74" s="16">
        <v>1306</v>
      </c>
      <c r="R74" s="16">
        <v>1315</v>
      </c>
      <c r="S74" s="16">
        <v>1352</v>
      </c>
      <c r="T74" s="16">
        <v>1418</v>
      </c>
      <c r="U74" s="16">
        <v>1522</v>
      </c>
    </row>
    <row r="75" spans="1:22" s="11" customFormat="1" ht="12.75" x14ac:dyDescent="0.2">
      <c r="A75" s="12" t="s">
        <v>131</v>
      </c>
      <c r="B75" s="20" t="s">
        <v>52</v>
      </c>
      <c r="C75" s="20" t="s">
        <v>197</v>
      </c>
      <c r="D75" s="17">
        <v>1568</v>
      </c>
      <c r="E75" s="17">
        <v>1512</v>
      </c>
      <c r="F75" s="16">
        <v>1469</v>
      </c>
      <c r="G75" s="16">
        <v>1475</v>
      </c>
      <c r="H75" s="17">
        <v>1475</v>
      </c>
      <c r="I75" s="16">
        <v>1479</v>
      </c>
      <c r="J75" s="16">
        <v>1563</v>
      </c>
      <c r="K75" s="17">
        <v>1541</v>
      </c>
      <c r="L75" s="16">
        <v>1428</v>
      </c>
      <c r="M75" s="16">
        <v>1312</v>
      </c>
      <c r="N75" s="16">
        <v>1404</v>
      </c>
      <c r="O75" s="16">
        <v>1375</v>
      </c>
      <c r="P75" s="16">
        <v>1392</v>
      </c>
      <c r="Q75" s="16">
        <v>1412</v>
      </c>
      <c r="R75" s="16">
        <v>1406</v>
      </c>
      <c r="S75" s="16">
        <v>1440</v>
      </c>
      <c r="T75" s="16">
        <v>1360</v>
      </c>
      <c r="U75" s="16">
        <v>1426</v>
      </c>
    </row>
    <row r="76" spans="1:22" s="11" customFormat="1" ht="12.75" x14ac:dyDescent="0.2">
      <c r="A76" s="12" t="s">
        <v>131</v>
      </c>
      <c r="B76" s="24" t="s">
        <v>53</v>
      </c>
      <c r="C76" s="24" t="s">
        <v>198</v>
      </c>
      <c r="D76" s="17">
        <v>8781</v>
      </c>
      <c r="E76" s="16">
        <v>8902</v>
      </c>
      <c r="F76" s="16">
        <v>9020</v>
      </c>
      <c r="G76" s="16">
        <v>9131</v>
      </c>
      <c r="H76" s="16">
        <v>9306</v>
      </c>
      <c r="I76" s="16">
        <v>9475</v>
      </c>
      <c r="J76" s="16">
        <v>9581</v>
      </c>
      <c r="K76" s="16">
        <v>9795</v>
      </c>
      <c r="L76" s="16">
        <v>9717</v>
      </c>
      <c r="M76" s="16">
        <v>9565</v>
      </c>
      <c r="N76" s="16">
        <v>9775</v>
      </c>
      <c r="O76" s="16">
        <v>10171</v>
      </c>
      <c r="P76" s="16">
        <v>10350</v>
      </c>
      <c r="Q76" s="16">
        <v>10407</v>
      </c>
      <c r="R76" s="16">
        <v>10638</v>
      </c>
      <c r="S76" s="16">
        <v>10952</v>
      </c>
      <c r="T76" s="16">
        <v>10891</v>
      </c>
      <c r="U76" s="16">
        <v>10906</v>
      </c>
      <c r="V76" s="59">
        <f>SUM(A77:U78)-SUM(A76:U76)</f>
        <v>0</v>
      </c>
    </row>
    <row r="77" spans="1:22" s="11" customFormat="1" ht="12.75" x14ac:dyDescent="0.2">
      <c r="A77" s="12" t="s">
        <v>131</v>
      </c>
      <c r="B77" s="20" t="s">
        <v>108</v>
      </c>
      <c r="C77" s="20" t="s">
        <v>199</v>
      </c>
      <c r="D77" s="17">
        <v>1572</v>
      </c>
      <c r="E77" s="16">
        <v>1467</v>
      </c>
      <c r="F77" s="16">
        <v>1518</v>
      </c>
      <c r="G77" s="16">
        <v>1513</v>
      </c>
      <c r="H77" s="16">
        <v>1552</v>
      </c>
      <c r="I77" s="16">
        <v>1505</v>
      </c>
      <c r="J77" s="16">
        <v>1463</v>
      </c>
      <c r="K77" s="16">
        <v>1523</v>
      </c>
      <c r="L77" s="16">
        <v>1429</v>
      </c>
      <c r="M77" s="16">
        <v>1419</v>
      </c>
      <c r="N77" s="16">
        <v>1407</v>
      </c>
      <c r="O77" s="16">
        <v>1426</v>
      </c>
      <c r="P77" s="16">
        <v>1460</v>
      </c>
      <c r="Q77" s="16">
        <v>1511</v>
      </c>
      <c r="R77" s="16">
        <v>1572</v>
      </c>
      <c r="S77" s="16">
        <v>1592</v>
      </c>
      <c r="T77" s="16">
        <v>1482</v>
      </c>
      <c r="U77" s="16">
        <v>1467</v>
      </c>
    </row>
    <row r="78" spans="1:22" s="11" customFormat="1" ht="12.75" x14ac:dyDescent="0.2">
      <c r="A78" s="12" t="s">
        <v>131</v>
      </c>
      <c r="B78" s="20" t="s">
        <v>109</v>
      </c>
      <c r="C78" s="20" t="s">
        <v>200</v>
      </c>
      <c r="D78" s="17">
        <v>7209</v>
      </c>
      <c r="E78" s="16">
        <v>7435</v>
      </c>
      <c r="F78" s="16">
        <v>7502</v>
      </c>
      <c r="G78" s="16">
        <v>7618</v>
      </c>
      <c r="H78" s="16">
        <v>7754</v>
      </c>
      <c r="I78" s="16">
        <v>7970</v>
      </c>
      <c r="J78" s="16">
        <v>8118</v>
      </c>
      <c r="K78" s="16">
        <v>8272</v>
      </c>
      <c r="L78" s="16">
        <v>8288</v>
      </c>
      <c r="M78" s="16">
        <v>8146</v>
      </c>
      <c r="N78" s="16">
        <v>8368</v>
      </c>
      <c r="O78" s="16">
        <v>8745</v>
      </c>
      <c r="P78" s="16">
        <v>8890</v>
      </c>
      <c r="Q78" s="16">
        <v>8896</v>
      </c>
      <c r="R78" s="16">
        <v>9066</v>
      </c>
      <c r="S78" s="16">
        <v>9360</v>
      </c>
      <c r="T78" s="16">
        <v>9409</v>
      </c>
      <c r="U78" s="16">
        <v>9439</v>
      </c>
    </row>
    <row r="79" spans="1:22" s="11" customFormat="1" ht="12.75" x14ac:dyDescent="0.2">
      <c r="A79" s="12" t="s">
        <v>131</v>
      </c>
      <c r="B79" s="24" t="s">
        <v>3</v>
      </c>
      <c r="C79" s="24" t="s">
        <v>201</v>
      </c>
      <c r="D79" s="42">
        <v>5806</v>
      </c>
      <c r="E79" s="41">
        <v>5410</v>
      </c>
      <c r="F79" s="41">
        <v>5290</v>
      </c>
      <c r="G79" s="41">
        <v>5100</v>
      </c>
      <c r="H79" s="41">
        <v>5036</v>
      </c>
      <c r="I79" s="41">
        <v>5254</v>
      </c>
      <c r="J79" s="41">
        <v>5375</v>
      </c>
      <c r="K79" s="41">
        <v>5427</v>
      </c>
      <c r="L79" s="41">
        <v>5100</v>
      </c>
      <c r="M79" s="41">
        <v>5056</v>
      </c>
      <c r="N79" s="41">
        <v>5084</v>
      </c>
      <c r="O79" s="41">
        <v>5063</v>
      </c>
      <c r="P79" s="41">
        <v>5269</v>
      </c>
      <c r="Q79" s="41">
        <v>5459</v>
      </c>
      <c r="R79" s="41">
        <v>5528</v>
      </c>
      <c r="S79" s="41">
        <v>5699</v>
      </c>
      <c r="T79" s="41">
        <v>5960</v>
      </c>
      <c r="U79" s="41">
        <v>6259</v>
      </c>
      <c r="V79" s="59">
        <f>SUM(A80:U80)+SUM(A86:U86)-SUM(A79:U79)</f>
        <v>0</v>
      </c>
    </row>
    <row r="80" spans="1:22" s="11" customFormat="1" ht="12.75" x14ac:dyDescent="0.2">
      <c r="A80" s="12" t="s">
        <v>131</v>
      </c>
      <c r="B80" s="43" t="s">
        <v>54</v>
      </c>
      <c r="C80" s="43" t="s">
        <v>202</v>
      </c>
      <c r="D80" s="41">
        <v>3435</v>
      </c>
      <c r="E80" s="41">
        <v>3229</v>
      </c>
      <c r="F80" s="41">
        <v>3221</v>
      </c>
      <c r="G80" s="41">
        <v>3057</v>
      </c>
      <c r="H80" s="41">
        <v>2930</v>
      </c>
      <c r="I80" s="41">
        <v>3116</v>
      </c>
      <c r="J80" s="41">
        <v>3122</v>
      </c>
      <c r="K80" s="41">
        <v>3044</v>
      </c>
      <c r="L80" s="41">
        <v>2875</v>
      </c>
      <c r="M80" s="41">
        <v>2801</v>
      </c>
      <c r="N80" s="41">
        <v>2797</v>
      </c>
      <c r="O80" s="41">
        <v>2622</v>
      </c>
      <c r="P80" s="41">
        <v>2634</v>
      </c>
      <c r="Q80" s="41">
        <v>2753</v>
      </c>
      <c r="R80" s="41">
        <v>2636</v>
      </c>
      <c r="S80" s="41">
        <v>2532</v>
      </c>
      <c r="T80" s="41">
        <v>2561</v>
      </c>
      <c r="U80" s="41">
        <v>2576</v>
      </c>
      <c r="V80" s="59">
        <f>SUM(A81:U82)-SUM(A80:U80)</f>
        <v>0</v>
      </c>
    </row>
    <row r="81" spans="1:22" s="11" customFormat="1" ht="12.75" x14ac:dyDescent="0.2">
      <c r="A81" s="12" t="s">
        <v>131</v>
      </c>
      <c r="B81" s="29" t="s">
        <v>55</v>
      </c>
      <c r="C81" s="29" t="s">
        <v>203</v>
      </c>
      <c r="D81" s="17">
        <v>869</v>
      </c>
      <c r="E81" s="16">
        <v>860</v>
      </c>
      <c r="F81" s="16">
        <v>845</v>
      </c>
      <c r="G81" s="16">
        <v>830</v>
      </c>
      <c r="H81" s="16">
        <v>845</v>
      </c>
      <c r="I81" s="16">
        <v>919</v>
      </c>
      <c r="J81" s="16">
        <v>872</v>
      </c>
      <c r="K81" s="16">
        <v>789</v>
      </c>
      <c r="L81" s="16">
        <v>684</v>
      </c>
      <c r="M81" s="16">
        <v>615</v>
      </c>
      <c r="N81" s="16">
        <v>607</v>
      </c>
      <c r="O81" s="16">
        <v>602</v>
      </c>
      <c r="P81" s="16">
        <v>605</v>
      </c>
      <c r="Q81" s="16">
        <v>632</v>
      </c>
      <c r="R81" s="16">
        <v>546</v>
      </c>
      <c r="S81" s="16">
        <v>509</v>
      </c>
      <c r="T81" s="16">
        <v>498</v>
      </c>
      <c r="U81" s="16">
        <v>462</v>
      </c>
    </row>
    <row r="82" spans="1:22" s="11" customFormat="1" ht="12.75" x14ac:dyDescent="0.2">
      <c r="A82" s="12" t="s">
        <v>131</v>
      </c>
      <c r="B82" s="29" t="s">
        <v>56</v>
      </c>
      <c r="C82" s="29" t="s">
        <v>204</v>
      </c>
      <c r="D82" s="41">
        <v>2566</v>
      </c>
      <c r="E82" s="41">
        <v>2369</v>
      </c>
      <c r="F82" s="41">
        <v>2376</v>
      </c>
      <c r="G82" s="41">
        <v>2227</v>
      </c>
      <c r="H82" s="41">
        <v>2085</v>
      </c>
      <c r="I82" s="41">
        <v>2197</v>
      </c>
      <c r="J82" s="41">
        <v>2250</v>
      </c>
      <c r="K82" s="41">
        <v>2255</v>
      </c>
      <c r="L82" s="41">
        <v>2191</v>
      </c>
      <c r="M82" s="41">
        <v>2186</v>
      </c>
      <c r="N82" s="41">
        <v>2190</v>
      </c>
      <c r="O82" s="41">
        <v>2020</v>
      </c>
      <c r="P82" s="41">
        <v>2029</v>
      </c>
      <c r="Q82" s="41">
        <v>2121</v>
      </c>
      <c r="R82" s="41">
        <v>2090</v>
      </c>
      <c r="S82" s="41">
        <v>2023</v>
      </c>
      <c r="T82" s="41">
        <v>2063</v>
      </c>
      <c r="U82" s="41">
        <v>2114</v>
      </c>
      <c r="V82" s="59">
        <f>SUM(A83:U84)-SUM(A82:U82)</f>
        <v>0</v>
      </c>
    </row>
    <row r="83" spans="1:22" s="11" customFormat="1" ht="12.75" x14ac:dyDescent="0.2">
      <c r="A83" s="12" t="s">
        <v>131</v>
      </c>
      <c r="B83" s="36" t="s">
        <v>110</v>
      </c>
      <c r="C83" s="36" t="s">
        <v>205</v>
      </c>
      <c r="D83" s="17">
        <v>383</v>
      </c>
      <c r="E83" s="16">
        <v>391</v>
      </c>
      <c r="F83" s="16">
        <v>441</v>
      </c>
      <c r="G83" s="16">
        <v>420</v>
      </c>
      <c r="H83" s="16">
        <v>363</v>
      </c>
      <c r="I83" s="16">
        <v>411</v>
      </c>
      <c r="J83" s="16">
        <v>399</v>
      </c>
      <c r="K83" s="16">
        <v>438</v>
      </c>
      <c r="L83" s="16">
        <v>447</v>
      </c>
      <c r="M83" s="16">
        <v>459</v>
      </c>
      <c r="N83" s="16">
        <v>426</v>
      </c>
      <c r="O83" s="16">
        <v>403</v>
      </c>
      <c r="P83" s="16">
        <v>442</v>
      </c>
      <c r="Q83" s="16">
        <v>463</v>
      </c>
      <c r="R83" s="16">
        <v>451</v>
      </c>
      <c r="S83" s="16">
        <v>469</v>
      </c>
      <c r="T83" s="16">
        <v>511</v>
      </c>
      <c r="U83" s="16">
        <v>538</v>
      </c>
    </row>
    <row r="84" spans="1:22" s="11" customFormat="1" ht="12.75" x14ac:dyDescent="0.2">
      <c r="A84" s="12" t="s">
        <v>131</v>
      </c>
      <c r="B84" s="36" t="s">
        <v>111</v>
      </c>
      <c r="C84" s="36" t="s">
        <v>206</v>
      </c>
      <c r="D84" s="17">
        <v>2183</v>
      </c>
      <c r="E84" s="16">
        <v>1978</v>
      </c>
      <c r="F84" s="16">
        <v>1935</v>
      </c>
      <c r="G84" s="16">
        <v>1807</v>
      </c>
      <c r="H84" s="16">
        <v>1722</v>
      </c>
      <c r="I84" s="16">
        <v>1786</v>
      </c>
      <c r="J84" s="16">
        <v>1851</v>
      </c>
      <c r="K84" s="16">
        <v>1817</v>
      </c>
      <c r="L84" s="16">
        <v>1744</v>
      </c>
      <c r="M84" s="16">
        <v>1727</v>
      </c>
      <c r="N84" s="16">
        <v>1764</v>
      </c>
      <c r="O84" s="16">
        <v>1617</v>
      </c>
      <c r="P84" s="16">
        <v>1587</v>
      </c>
      <c r="Q84" s="16">
        <v>1658</v>
      </c>
      <c r="R84" s="16">
        <v>1639</v>
      </c>
      <c r="S84" s="16">
        <v>1554</v>
      </c>
      <c r="T84" s="16">
        <v>1552</v>
      </c>
      <c r="U84" s="16">
        <v>1576</v>
      </c>
    </row>
    <row r="85" spans="1:22" s="11" customFormat="1" ht="12.75" x14ac:dyDescent="0.2">
      <c r="A85" s="12" t="s">
        <v>131</v>
      </c>
      <c r="B85" s="20" t="s">
        <v>57</v>
      </c>
      <c r="C85" s="20" t="s">
        <v>207</v>
      </c>
      <c r="D85" s="16" t="s">
        <v>421</v>
      </c>
      <c r="E85" s="16" t="s">
        <v>421</v>
      </c>
      <c r="F85" s="16" t="s">
        <v>421</v>
      </c>
      <c r="G85" s="16" t="s">
        <v>421</v>
      </c>
      <c r="H85" s="16" t="s">
        <v>421</v>
      </c>
      <c r="I85" s="16" t="s">
        <v>421</v>
      </c>
      <c r="J85" s="16" t="s">
        <v>421</v>
      </c>
      <c r="K85" s="16" t="s">
        <v>421</v>
      </c>
      <c r="L85" s="16" t="s">
        <v>421</v>
      </c>
      <c r="M85" s="16" t="s">
        <v>421</v>
      </c>
      <c r="N85" s="16" t="s">
        <v>421</v>
      </c>
      <c r="O85" s="16" t="s">
        <v>421</v>
      </c>
      <c r="P85" s="16" t="s">
        <v>421</v>
      </c>
      <c r="Q85" s="16" t="s">
        <v>421</v>
      </c>
      <c r="R85" s="16" t="s">
        <v>421</v>
      </c>
      <c r="S85" s="16" t="s">
        <v>421</v>
      </c>
      <c r="T85" s="16" t="s">
        <v>421</v>
      </c>
      <c r="U85" s="16" t="s">
        <v>421</v>
      </c>
    </row>
    <row r="86" spans="1:22" s="11" customFormat="1" ht="12.75" x14ac:dyDescent="0.2">
      <c r="A86" s="12" t="s">
        <v>131</v>
      </c>
      <c r="B86" s="20" t="s">
        <v>58</v>
      </c>
      <c r="C86" s="20" t="s">
        <v>208</v>
      </c>
      <c r="D86" s="41">
        <v>2371</v>
      </c>
      <c r="E86" s="41">
        <v>2181</v>
      </c>
      <c r="F86" s="41">
        <v>2069</v>
      </c>
      <c r="G86" s="41">
        <v>2043</v>
      </c>
      <c r="H86" s="41">
        <v>2106</v>
      </c>
      <c r="I86" s="41">
        <v>2138</v>
      </c>
      <c r="J86" s="41">
        <v>2253</v>
      </c>
      <c r="K86" s="41">
        <v>2383</v>
      </c>
      <c r="L86" s="41">
        <v>2225</v>
      </c>
      <c r="M86" s="41">
        <v>2255</v>
      </c>
      <c r="N86" s="41">
        <v>2287</v>
      </c>
      <c r="O86" s="41">
        <v>2441</v>
      </c>
      <c r="P86" s="41">
        <v>2635</v>
      </c>
      <c r="Q86" s="41">
        <v>2706</v>
      </c>
      <c r="R86" s="41">
        <v>2892</v>
      </c>
      <c r="S86" s="41">
        <v>3167</v>
      </c>
      <c r="T86" s="41">
        <v>3399</v>
      </c>
      <c r="U86" s="41">
        <v>3683</v>
      </c>
      <c r="V86" s="59">
        <f>SUM(A87:U88)-SUM(A86:U86)</f>
        <v>0</v>
      </c>
    </row>
    <row r="87" spans="1:22" s="11" customFormat="1" ht="12.75" x14ac:dyDescent="0.2">
      <c r="A87" s="12" t="s">
        <v>131</v>
      </c>
      <c r="B87" s="29" t="s">
        <v>112</v>
      </c>
      <c r="C87" s="29" t="s">
        <v>209</v>
      </c>
      <c r="D87" s="42">
        <v>1801</v>
      </c>
      <c r="E87" s="41">
        <v>1718</v>
      </c>
      <c r="F87" s="41">
        <v>1601</v>
      </c>
      <c r="G87" s="41">
        <v>1637</v>
      </c>
      <c r="H87" s="41">
        <v>1632</v>
      </c>
      <c r="I87" s="41">
        <v>1680</v>
      </c>
      <c r="J87" s="41">
        <v>1809</v>
      </c>
      <c r="K87" s="41">
        <v>1945</v>
      </c>
      <c r="L87" s="41">
        <v>1860</v>
      </c>
      <c r="M87" s="41">
        <v>1905</v>
      </c>
      <c r="N87" s="41">
        <v>1935</v>
      </c>
      <c r="O87" s="41">
        <v>2092</v>
      </c>
      <c r="P87" s="41">
        <v>2310</v>
      </c>
      <c r="Q87" s="41">
        <v>2344</v>
      </c>
      <c r="R87" s="41">
        <v>2542</v>
      </c>
      <c r="S87" s="41">
        <v>2845</v>
      </c>
      <c r="T87" s="41">
        <v>3057</v>
      </c>
      <c r="U87" s="41">
        <v>3339</v>
      </c>
    </row>
    <row r="88" spans="1:22" s="11" customFormat="1" ht="12.75" x14ac:dyDescent="0.2">
      <c r="A88" s="12" t="s">
        <v>131</v>
      </c>
      <c r="B88" s="29" t="s">
        <v>113</v>
      </c>
      <c r="C88" s="29" t="s">
        <v>210</v>
      </c>
      <c r="D88" s="42">
        <v>570</v>
      </c>
      <c r="E88" s="41">
        <v>463</v>
      </c>
      <c r="F88" s="41">
        <v>468</v>
      </c>
      <c r="G88" s="41">
        <v>406</v>
      </c>
      <c r="H88" s="41">
        <v>474</v>
      </c>
      <c r="I88" s="41">
        <v>458</v>
      </c>
      <c r="J88" s="41">
        <v>444</v>
      </c>
      <c r="K88" s="41">
        <v>438</v>
      </c>
      <c r="L88" s="41">
        <v>365</v>
      </c>
      <c r="M88" s="41">
        <v>350</v>
      </c>
      <c r="N88" s="41">
        <v>352</v>
      </c>
      <c r="O88" s="41">
        <v>349</v>
      </c>
      <c r="P88" s="41">
        <v>325</v>
      </c>
      <c r="Q88" s="41">
        <v>362</v>
      </c>
      <c r="R88" s="41">
        <v>350</v>
      </c>
      <c r="S88" s="41">
        <v>322</v>
      </c>
      <c r="T88" s="41">
        <v>342</v>
      </c>
      <c r="U88" s="41">
        <v>344</v>
      </c>
    </row>
    <row r="89" spans="1:22" s="11" customFormat="1" ht="12.75" x14ac:dyDescent="0.2">
      <c r="A89" s="12" t="s">
        <v>131</v>
      </c>
      <c r="B89" s="24" t="s">
        <v>4</v>
      </c>
      <c r="C89" s="24" t="s">
        <v>422</v>
      </c>
      <c r="D89" s="17">
        <v>6665</v>
      </c>
      <c r="E89" s="16">
        <v>6749</v>
      </c>
      <c r="F89" s="16">
        <v>6835</v>
      </c>
      <c r="G89" s="16">
        <v>6939</v>
      </c>
      <c r="H89" s="16">
        <v>7035</v>
      </c>
      <c r="I89" s="16">
        <v>7254</v>
      </c>
      <c r="J89" s="16">
        <v>7306</v>
      </c>
      <c r="K89" s="16">
        <v>7279</v>
      </c>
      <c r="L89" s="16">
        <v>6826</v>
      </c>
      <c r="M89" s="16">
        <v>6605</v>
      </c>
      <c r="N89" s="16">
        <v>6613</v>
      </c>
      <c r="O89" s="16">
        <v>6785</v>
      </c>
      <c r="P89" s="16">
        <v>6984</v>
      </c>
      <c r="Q89" s="16">
        <v>6958</v>
      </c>
      <c r="R89" s="16">
        <v>7081</v>
      </c>
      <c r="S89" s="16">
        <v>7241</v>
      </c>
      <c r="T89" s="16">
        <v>7288</v>
      </c>
      <c r="U89" s="16">
        <v>7375</v>
      </c>
      <c r="V89" s="59">
        <f>SUM(A90:U92)-SUM(A89:U89)</f>
        <v>0</v>
      </c>
    </row>
    <row r="90" spans="1:22" s="11" customFormat="1" ht="12.75" x14ac:dyDescent="0.2">
      <c r="A90" s="12" t="s">
        <v>131</v>
      </c>
      <c r="B90" s="20" t="s">
        <v>59</v>
      </c>
      <c r="C90" s="20" t="s">
        <v>423</v>
      </c>
      <c r="D90" s="17">
        <v>3015</v>
      </c>
      <c r="E90" s="16">
        <v>3107</v>
      </c>
      <c r="F90" s="16">
        <v>3297</v>
      </c>
      <c r="G90" s="16">
        <v>3328</v>
      </c>
      <c r="H90" s="16">
        <v>3377</v>
      </c>
      <c r="I90" s="16">
        <v>3482</v>
      </c>
      <c r="J90" s="16">
        <v>3481</v>
      </c>
      <c r="K90" s="16">
        <v>3372</v>
      </c>
      <c r="L90" s="16">
        <v>3094</v>
      </c>
      <c r="M90" s="16">
        <v>3082</v>
      </c>
      <c r="N90" s="16">
        <v>3072</v>
      </c>
      <c r="O90" s="16">
        <v>3226</v>
      </c>
      <c r="P90" s="16">
        <v>3195</v>
      </c>
      <c r="Q90" s="16">
        <v>3202</v>
      </c>
      <c r="R90" s="16">
        <v>3269</v>
      </c>
      <c r="S90" s="16">
        <v>3294</v>
      </c>
      <c r="T90" s="16">
        <v>3228</v>
      </c>
      <c r="U90" s="16">
        <v>3253</v>
      </c>
    </row>
    <row r="91" spans="1:22" s="11" customFormat="1" ht="12.75" x14ac:dyDescent="0.2">
      <c r="A91" s="12" t="s">
        <v>131</v>
      </c>
      <c r="B91" s="20" t="s">
        <v>60</v>
      </c>
      <c r="C91" s="20" t="s">
        <v>211</v>
      </c>
      <c r="D91" s="17">
        <v>2428</v>
      </c>
      <c r="E91" s="16">
        <v>2482</v>
      </c>
      <c r="F91" s="16">
        <v>2434</v>
      </c>
      <c r="G91" s="16">
        <v>2496</v>
      </c>
      <c r="H91" s="16">
        <v>2512</v>
      </c>
      <c r="I91" s="16">
        <v>2510</v>
      </c>
      <c r="J91" s="16">
        <v>2569</v>
      </c>
      <c r="K91" s="16">
        <v>2548</v>
      </c>
      <c r="L91" s="16">
        <v>2436</v>
      </c>
      <c r="M91" s="16">
        <v>2414</v>
      </c>
      <c r="N91" s="16">
        <v>2414</v>
      </c>
      <c r="O91" s="16">
        <v>2437</v>
      </c>
      <c r="P91" s="16">
        <v>2639</v>
      </c>
      <c r="Q91" s="16">
        <v>2668</v>
      </c>
      <c r="R91" s="16">
        <v>2730</v>
      </c>
      <c r="S91" s="16">
        <v>2794</v>
      </c>
      <c r="T91" s="16">
        <v>2833</v>
      </c>
      <c r="U91" s="16">
        <v>2797</v>
      </c>
    </row>
    <row r="92" spans="1:22" s="11" customFormat="1" ht="12.75" x14ac:dyDescent="0.2">
      <c r="A92" s="12" t="s">
        <v>131</v>
      </c>
      <c r="B92" s="20" t="s">
        <v>61</v>
      </c>
      <c r="C92" s="20" t="s">
        <v>424</v>
      </c>
      <c r="D92" s="17">
        <v>1222</v>
      </c>
      <c r="E92" s="16">
        <v>1160</v>
      </c>
      <c r="F92" s="16">
        <v>1104</v>
      </c>
      <c r="G92" s="16">
        <v>1115</v>
      </c>
      <c r="H92" s="16">
        <v>1146</v>
      </c>
      <c r="I92" s="16">
        <v>1262</v>
      </c>
      <c r="J92" s="16">
        <v>1256</v>
      </c>
      <c r="K92" s="16">
        <v>1359</v>
      </c>
      <c r="L92" s="16">
        <v>1296</v>
      </c>
      <c r="M92" s="16">
        <v>1109</v>
      </c>
      <c r="N92" s="16">
        <v>1127</v>
      </c>
      <c r="O92" s="16">
        <v>1122</v>
      </c>
      <c r="P92" s="16">
        <v>1150</v>
      </c>
      <c r="Q92" s="16">
        <v>1088</v>
      </c>
      <c r="R92" s="16">
        <v>1082</v>
      </c>
      <c r="S92" s="16">
        <v>1153</v>
      </c>
      <c r="T92" s="16">
        <v>1227</v>
      </c>
      <c r="U92" s="16">
        <v>1325</v>
      </c>
    </row>
    <row r="93" spans="1:22" s="11" customFormat="1" ht="12.75" x14ac:dyDescent="0.2">
      <c r="A93" s="12" t="s">
        <v>131</v>
      </c>
      <c r="B93" s="24" t="s">
        <v>5</v>
      </c>
      <c r="C93" s="24" t="s">
        <v>212</v>
      </c>
      <c r="D93" s="17">
        <v>2265</v>
      </c>
      <c r="E93" s="16">
        <v>2314</v>
      </c>
      <c r="F93" s="16">
        <v>2407</v>
      </c>
      <c r="G93" s="16">
        <v>2515</v>
      </c>
      <c r="H93" s="16">
        <v>2678</v>
      </c>
      <c r="I93" s="16">
        <v>2713</v>
      </c>
      <c r="J93" s="16">
        <v>2684</v>
      </c>
      <c r="K93" s="16">
        <v>2475</v>
      </c>
      <c r="L93" s="16">
        <v>2350</v>
      </c>
      <c r="M93" s="16">
        <v>2336</v>
      </c>
      <c r="N93" s="16">
        <v>2384</v>
      </c>
      <c r="O93" s="16">
        <v>2409</v>
      </c>
      <c r="P93" s="16">
        <v>2483</v>
      </c>
      <c r="Q93" s="16">
        <v>2549</v>
      </c>
      <c r="R93" s="16">
        <v>2617</v>
      </c>
      <c r="S93" s="16">
        <v>2764</v>
      </c>
      <c r="T93" s="16">
        <v>2795</v>
      </c>
      <c r="U93" s="16">
        <v>2869</v>
      </c>
    </row>
    <row r="94" spans="1:22" s="11" customFormat="1" ht="12.75" x14ac:dyDescent="0.2">
      <c r="A94" s="12" t="s">
        <v>131</v>
      </c>
      <c r="B94" s="20" t="s">
        <v>62</v>
      </c>
      <c r="C94" s="20" t="s">
        <v>213</v>
      </c>
      <c r="D94" s="16">
        <v>2265</v>
      </c>
      <c r="E94" s="16">
        <v>2314</v>
      </c>
      <c r="F94" s="16">
        <v>2407</v>
      </c>
      <c r="G94" s="16">
        <v>2515</v>
      </c>
      <c r="H94" s="16">
        <v>2678</v>
      </c>
      <c r="I94" s="16">
        <v>2713</v>
      </c>
      <c r="J94" s="16">
        <v>2684</v>
      </c>
      <c r="K94" s="16">
        <v>2475</v>
      </c>
      <c r="L94" s="16">
        <v>2350</v>
      </c>
      <c r="M94" s="16">
        <v>2336</v>
      </c>
      <c r="N94" s="16">
        <v>2384</v>
      </c>
      <c r="O94" s="16">
        <v>2409</v>
      </c>
      <c r="P94" s="16">
        <v>2483</v>
      </c>
      <c r="Q94" s="16">
        <v>2549</v>
      </c>
      <c r="R94" s="16">
        <v>2617</v>
      </c>
      <c r="S94" s="16">
        <v>2764</v>
      </c>
      <c r="T94" s="16">
        <v>2795</v>
      </c>
      <c r="U94" s="16">
        <v>2869</v>
      </c>
    </row>
    <row r="95" spans="1:22" s="11" customFormat="1" ht="12.75" x14ac:dyDescent="0.2">
      <c r="A95" s="12" t="s">
        <v>131</v>
      </c>
      <c r="B95" s="24" t="s">
        <v>63</v>
      </c>
      <c r="C95" s="24" t="s">
        <v>214</v>
      </c>
      <c r="D95" s="17">
        <v>6742</v>
      </c>
      <c r="E95" s="16">
        <v>6731</v>
      </c>
      <c r="F95" s="16">
        <v>6683</v>
      </c>
      <c r="G95" s="16">
        <v>6785</v>
      </c>
      <c r="H95" s="16">
        <v>7015</v>
      </c>
      <c r="I95" s="16">
        <v>7253</v>
      </c>
      <c r="J95" s="16">
        <v>7560</v>
      </c>
      <c r="K95" s="16">
        <v>7485</v>
      </c>
      <c r="L95" s="16">
        <v>7360</v>
      </c>
      <c r="M95" s="16">
        <v>7285</v>
      </c>
      <c r="N95" s="16">
        <v>7720</v>
      </c>
      <c r="O95" s="16">
        <v>8009</v>
      </c>
      <c r="P95" s="16">
        <v>7983</v>
      </c>
      <c r="Q95" s="16">
        <v>8189</v>
      </c>
      <c r="R95" s="16">
        <v>8276</v>
      </c>
      <c r="S95" s="16">
        <v>8570</v>
      </c>
      <c r="T95" s="16">
        <v>8890</v>
      </c>
      <c r="U95" s="16">
        <v>8979</v>
      </c>
      <c r="V95" s="59">
        <f>SUM(A96:U96)+SUM(A102:U102)-SUM(A95:U95)</f>
        <v>0</v>
      </c>
    </row>
    <row r="96" spans="1:22" s="11" customFormat="1" ht="12.75" x14ac:dyDescent="0.2">
      <c r="A96" s="12" t="s">
        <v>131</v>
      </c>
      <c r="B96" s="43" t="s">
        <v>64</v>
      </c>
      <c r="C96" s="43" t="s">
        <v>215</v>
      </c>
      <c r="D96" s="16">
        <v>1542</v>
      </c>
      <c r="E96" s="16">
        <v>1572</v>
      </c>
      <c r="F96" s="16">
        <v>1590</v>
      </c>
      <c r="G96" s="16">
        <v>1626</v>
      </c>
      <c r="H96" s="16">
        <v>1721</v>
      </c>
      <c r="I96" s="16">
        <v>1822</v>
      </c>
      <c r="J96" s="16">
        <v>1801</v>
      </c>
      <c r="K96" s="16">
        <v>1709</v>
      </c>
      <c r="L96" s="16">
        <v>1721</v>
      </c>
      <c r="M96" s="16">
        <v>1666</v>
      </c>
      <c r="N96" s="16">
        <v>1860</v>
      </c>
      <c r="O96" s="16">
        <v>1901</v>
      </c>
      <c r="P96" s="16">
        <v>1813</v>
      </c>
      <c r="Q96" s="16">
        <v>1862</v>
      </c>
      <c r="R96" s="16">
        <v>1788</v>
      </c>
      <c r="S96" s="16">
        <v>1798</v>
      </c>
      <c r="T96" s="16">
        <v>1806</v>
      </c>
      <c r="U96" s="16">
        <v>1885</v>
      </c>
    </row>
    <row r="97" spans="1:22" s="11" customFormat="1" ht="12.75" x14ac:dyDescent="0.2">
      <c r="A97" s="12" t="s">
        <v>131</v>
      </c>
      <c r="B97" s="29" t="s">
        <v>65</v>
      </c>
      <c r="C97" s="29" t="s">
        <v>216</v>
      </c>
      <c r="D97" s="16">
        <v>1542</v>
      </c>
      <c r="E97" s="16">
        <v>1572</v>
      </c>
      <c r="F97" s="16">
        <v>1590</v>
      </c>
      <c r="G97" s="16">
        <v>1626</v>
      </c>
      <c r="H97" s="16">
        <v>1721</v>
      </c>
      <c r="I97" s="16">
        <v>1822</v>
      </c>
      <c r="J97" s="16">
        <v>1801</v>
      </c>
      <c r="K97" s="16">
        <v>1709</v>
      </c>
      <c r="L97" s="16">
        <v>1721</v>
      </c>
      <c r="M97" s="16">
        <v>1666</v>
      </c>
      <c r="N97" s="16">
        <v>1860</v>
      </c>
      <c r="O97" s="16">
        <v>1901</v>
      </c>
      <c r="P97" s="16">
        <v>1813</v>
      </c>
      <c r="Q97" s="16">
        <v>1862</v>
      </c>
      <c r="R97" s="16">
        <v>1788</v>
      </c>
      <c r="S97" s="16">
        <v>1798</v>
      </c>
      <c r="T97" s="16">
        <v>1806</v>
      </c>
      <c r="U97" s="16">
        <v>1885</v>
      </c>
      <c r="V97" s="59">
        <f>SUM(A98:U99)-SUM(A97:U97)</f>
        <v>0</v>
      </c>
    </row>
    <row r="98" spans="1:22" s="11" customFormat="1" ht="12.75" x14ac:dyDescent="0.2">
      <c r="A98" s="12" t="s">
        <v>131</v>
      </c>
      <c r="B98" s="36" t="s">
        <v>114</v>
      </c>
      <c r="C98" s="36" t="s">
        <v>217</v>
      </c>
      <c r="D98" s="42">
        <v>1489</v>
      </c>
      <c r="E98" s="41">
        <v>1530</v>
      </c>
      <c r="F98" s="41">
        <v>1549</v>
      </c>
      <c r="G98" s="41">
        <v>1591</v>
      </c>
      <c r="H98" s="41">
        <v>1658</v>
      </c>
      <c r="I98" s="41">
        <v>1665</v>
      </c>
      <c r="J98" s="41">
        <v>1642</v>
      </c>
      <c r="K98" s="41">
        <v>1642</v>
      </c>
      <c r="L98" s="41">
        <v>1659</v>
      </c>
      <c r="M98" s="41">
        <v>1592</v>
      </c>
      <c r="N98" s="41">
        <v>1665</v>
      </c>
      <c r="O98" s="41">
        <v>1714</v>
      </c>
      <c r="P98" s="41">
        <v>1630</v>
      </c>
      <c r="Q98" s="41">
        <v>1656</v>
      </c>
      <c r="R98" s="41">
        <v>1595</v>
      </c>
      <c r="S98" s="41">
        <v>1610</v>
      </c>
      <c r="T98" s="41">
        <v>1621</v>
      </c>
      <c r="U98" s="41">
        <v>1673</v>
      </c>
    </row>
    <row r="99" spans="1:22" s="11" customFormat="1" ht="12.75" x14ac:dyDescent="0.2">
      <c r="A99" s="12" t="s">
        <v>131</v>
      </c>
      <c r="B99" s="36" t="s">
        <v>115</v>
      </c>
      <c r="C99" s="36" t="s">
        <v>218</v>
      </c>
      <c r="D99" s="42">
        <v>53</v>
      </c>
      <c r="E99" s="41">
        <v>42</v>
      </c>
      <c r="F99" s="41">
        <v>41</v>
      </c>
      <c r="G99" s="41">
        <v>35</v>
      </c>
      <c r="H99" s="41">
        <v>63</v>
      </c>
      <c r="I99" s="41">
        <v>157</v>
      </c>
      <c r="J99" s="41">
        <v>159</v>
      </c>
      <c r="K99" s="41">
        <v>67</v>
      </c>
      <c r="L99" s="41">
        <v>62</v>
      </c>
      <c r="M99" s="41">
        <v>74</v>
      </c>
      <c r="N99" s="41">
        <v>195</v>
      </c>
      <c r="O99" s="41">
        <v>187</v>
      </c>
      <c r="P99" s="41">
        <v>183</v>
      </c>
      <c r="Q99" s="41">
        <v>206</v>
      </c>
      <c r="R99" s="41">
        <v>193</v>
      </c>
      <c r="S99" s="41">
        <v>188</v>
      </c>
      <c r="T99" s="41">
        <v>185</v>
      </c>
      <c r="U99" s="41">
        <v>212</v>
      </c>
    </row>
    <row r="100" spans="1:22" s="11" customFormat="1" ht="12.75" x14ac:dyDescent="0.2">
      <c r="A100" s="12" t="s">
        <v>131</v>
      </c>
      <c r="B100" s="29" t="s">
        <v>66</v>
      </c>
      <c r="C100" s="29" t="s">
        <v>219</v>
      </c>
      <c r="D100" s="16" t="s">
        <v>421</v>
      </c>
      <c r="E100" s="16" t="s">
        <v>421</v>
      </c>
      <c r="F100" s="16" t="s">
        <v>421</v>
      </c>
      <c r="G100" s="16" t="s">
        <v>421</v>
      </c>
      <c r="H100" s="16" t="s">
        <v>421</v>
      </c>
      <c r="I100" s="16" t="s">
        <v>421</v>
      </c>
      <c r="J100" s="16" t="s">
        <v>421</v>
      </c>
      <c r="K100" s="16" t="s">
        <v>421</v>
      </c>
      <c r="L100" s="16" t="s">
        <v>421</v>
      </c>
      <c r="M100" s="16" t="s">
        <v>421</v>
      </c>
      <c r="N100" s="16" t="s">
        <v>421</v>
      </c>
      <c r="O100" s="16" t="s">
        <v>421</v>
      </c>
      <c r="P100" s="16" t="s">
        <v>421</v>
      </c>
      <c r="Q100" s="16" t="s">
        <v>421</v>
      </c>
      <c r="R100" s="16" t="s">
        <v>421</v>
      </c>
      <c r="S100" s="16" t="s">
        <v>421</v>
      </c>
      <c r="T100" s="16" t="s">
        <v>421</v>
      </c>
      <c r="U100" s="16" t="s">
        <v>421</v>
      </c>
    </row>
    <row r="101" spans="1:22" s="11" customFormat="1" ht="12.75" x14ac:dyDescent="0.2">
      <c r="A101" s="12" t="s">
        <v>131</v>
      </c>
      <c r="B101" s="29" t="s">
        <v>67</v>
      </c>
      <c r="C101" s="29" t="s">
        <v>220</v>
      </c>
      <c r="D101" s="16" t="s">
        <v>421</v>
      </c>
      <c r="E101" s="16" t="s">
        <v>421</v>
      </c>
      <c r="F101" s="16" t="s">
        <v>421</v>
      </c>
      <c r="G101" s="16" t="s">
        <v>421</v>
      </c>
      <c r="H101" s="16" t="s">
        <v>421</v>
      </c>
      <c r="I101" s="16" t="s">
        <v>421</v>
      </c>
      <c r="J101" s="16" t="s">
        <v>421</v>
      </c>
      <c r="K101" s="16" t="s">
        <v>421</v>
      </c>
      <c r="L101" s="16" t="s">
        <v>421</v>
      </c>
      <c r="M101" s="16" t="s">
        <v>421</v>
      </c>
      <c r="N101" s="16" t="s">
        <v>421</v>
      </c>
      <c r="O101" s="16" t="s">
        <v>421</v>
      </c>
      <c r="P101" s="16" t="s">
        <v>421</v>
      </c>
      <c r="Q101" s="16" t="s">
        <v>421</v>
      </c>
      <c r="R101" s="16" t="s">
        <v>421</v>
      </c>
      <c r="S101" s="16" t="s">
        <v>421</v>
      </c>
      <c r="T101" s="16" t="s">
        <v>421</v>
      </c>
      <c r="U101" s="16" t="s">
        <v>421</v>
      </c>
    </row>
    <row r="102" spans="1:22" s="11" customFormat="1" ht="12.75" x14ac:dyDescent="0.2">
      <c r="A102" s="12" t="s">
        <v>131</v>
      </c>
      <c r="B102" s="20" t="s">
        <v>68</v>
      </c>
      <c r="C102" s="20" t="s">
        <v>221</v>
      </c>
      <c r="D102" s="16">
        <v>5200</v>
      </c>
      <c r="E102" s="16">
        <v>5159</v>
      </c>
      <c r="F102" s="16">
        <v>5093</v>
      </c>
      <c r="G102" s="16">
        <v>5159</v>
      </c>
      <c r="H102" s="16">
        <v>5294</v>
      </c>
      <c r="I102" s="16">
        <v>5431</v>
      </c>
      <c r="J102" s="16">
        <v>5759</v>
      </c>
      <c r="K102" s="16">
        <v>5776</v>
      </c>
      <c r="L102" s="16">
        <v>5639</v>
      </c>
      <c r="M102" s="16">
        <v>5619</v>
      </c>
      <c r="N102" s="16">
        <v>5860</v>
      </c>
      <c r="O102" s="16">
        <v>6108</v>
      </c>
      <c r="P102" s="16">
        <v>6170</v>
      </c>
      <c r="Q102" s="16">
        <v>6327</v>
      </c>
      <c r="R102" s="16">
        <v>6488</v>
      </c>
      <c r="S102" s="16">
        <v>6772</v>
      </c>
      <c r="T102" s="16">
        <v>7084</v>
      </c>
      <c r="U102" s="16">
        <v>7094</v>
      </c>
    </row>
    <row r="103" spans="1:22" s="11" customFormat="1" ht="12.75" x14ac:dyDescent="0.2">
      <c r="A103" s="12" t="s">
        <v>131</v>
      </c>
      <c r="B103" s="29" t="s">
        <v>69</v>
      </c>
      <c r="C103" s="29" t="s">
        <v>222</v>
      </c>
      <c r="D103" s="16" t="s">
        <v>421</v>
      </c>
      <c r="E103" s="16" t="s">
        <v>421</v>
      </c>
      <c r="F103" s="16" t="s">
        <v>421</v>
      </c>
      <c r="G103" s="16" t="s">
        <v>421</v>
      </c>
      <c r="H103" s="16" t="s">
        <v>421</v>
      </c>
      <c r="I103" s="16" t="s">
        <v>421</v>
      </c>
      <c r="J103" s="16" t="s">
        <v>421</v>
      </c>
      <c r="K103" s="16" t="s">
        <v>421</v>
      </c>
      <c r="L103" s="16" t="s">
        <v>421</v>
      </c>
      <c r="M103" s="16" t="s">
        <v>421</v>
      </c>
      <c r="N103" s="16" t="s">
        <v>421</v>
      </c>
      <c r="O103" s="16" t="s">
        <v>421</v>
      </c>
      <c r="P103" s="16" t="s">
        <v>421</v>
      </c>
      <c r="Q103" s="16" t="s">
        <v>421</v>
      </c>
      <c r="R103" s="16" t="s">
        <v>421</v>
      </c>
      <c r="S103" s="16" t="s">
        <v>421</v>
      </c>
      <c r="T103" s="16" t="s">
        <v>421</v>
      </c>
      <c r="U103" s="16" t="s">
        <v>421</v>
      </c>
    </row>
    <row r="104" spans="1:22" s="11" customFormat="1" ht="12.75" x14ac:dyDescent="0.2">
      <c r="A104" s="12" t="s">
        <v>131</v>
      </c>
      <c r="B104" s="29" t="s">
        <v>70</v>
      </c>
      <c r="C104" s="29" t="s">
        <v>223</v>
      </c>
      <c r="D104" s="16">
        <v>5200</v>
      </c>
      <c r="E104" s="16">
        <v>5159</v>
      </c>
      <c r="F104" s="16">
        <v>5093</v>
      </c>
      <c r="G104" s="16">
        <v>5159</v>
      </c>
      <c r="H104" s="16">
        <v>5294</v>
      </c>
      <c r="I104" s="16">
        <v>5431</v>
      </c>
      <c r="J104" s="16">
        <v>5759</v>
      </c>
      <c r="K104" s="16">
        <v>5776</v>
      </c>
      <c r="L104" s="16">
        <v>5639</v>
      </c>
      <c r="M104" s="16">
        <v>5619</v>
      </c>
      <c r="N104" s="16">
        <v>5860</v>
      </c>
      <c r="O104" s="16">
        <v>6108</v>
      </c>
      <c r="P104" s="16">
        <v>6170</v>
      </c>
      <c r="Q104" s="16">
        <v>6327</v>
      </c>
      <c r="R104" s="16">
        <v>6488</v>
      </c>
      <c r="S104" s="16">
        <v>6772</v>
      </c>
      <c r="T104" s="16">
        <v>7084</v>
      </c>
      <c r="U104" s="16">
        <v>7094</v>
      </c>
    </row>
    <row r="105" spans="1:22" s="11" customFormat="1" ht="12.75" x14ac:dyDescent="0.2">
      <c r="A105" s="12" t="s">
        <v>131</v>
      </c>
      <c r="B105" s="36" t="s">
        <v>116</v>
      </c>
      <c r="C105" s="36" t="s">
        <v>224</v>
      </c>
      <c r="D105" s="16">
        <v>5200</v>
      </c>
      <c r="E105" s="16">
        <v>5159</v>
      </c>
      <c r="F105" s="16">
        <v>5093</v>
      </c>
      <c r="G105" s="16">
        <v>5159</v>
      </c>
      <c r="H105" s="16">
        <v>5294</v>
      </c>
      <c r="I105" s="16">
        <v>5431</v>
      </c>
      <c r="J105" s="16">
        <v>5759</v>
      </c>
      <c r="K105" s="16">
        <v>5776</v>
      </c>
      <c r="L105" s="16">
        <v>5639</v>
      </c>
      <c r="M105" s="16">
        <v>5619</v>
      </c>
      <c r="N105" s="16">
        <v>5860</v>
      </c>
      <c r="O105" s="16">
        <v>6108</v>
      </c>
      <c r="P105" s="16">
        <v>6170</v>
      </c>
      <c r="Q105" s="16">
        <v>6327</v>
      </c>
      <c r="R105" s="16">
        <v>6488</v>
      </c>
      <c r="S105" s="16">
        <v>6772</v>
      </c>
      <c r="T105" s="16">
        <v>7084</v>
      </c>
      <c r="U105" s="16">
        <v>7094</v>
      </c>
    </row>
    <row r="106" spans="1:22" s="11" customFormat="1" ht="12.75" x14ac:dyDescent="0.2">
      <c r="A106" s="12" t="s">
        <v>131</v>
      </c>
      <c r="B106" s="36" t="s">
        <v>117</v>
      </c>
      <c r="C106" s="36" t="s">
        <v>225</v>
      </c>
      <c r="D106" s="16" t="s">
        <v>421</v>
      </c>
      <c r="E106" s="16" t="s">
        <v>421</v>
      </c>
      <c r="F106" s="16" t="s">
        <v>421</v>
      </c>
      <c r="G106" s="16" t="s">
        <v>421</v>
      </c>
      <c r="H106" s="16" t="s">
        <v>421</v>
      </c>
      <c r="I106" s="16" t="s">
        <v>421</v>
      </c>
      <c r="J106" s="16" t="s">
        <v>421</v>
      </c>
      <c r="K106" s="16" t="s">
        <v>421</v>
      </c>
      <c r="L106" s="16" t="s">
        <v>421</v>
      </c>
      <c r="M106" s="16" t="s">
        <v>421</v>
      </c>
      <c r="N106" s="16" t="s">
        <v>421</v>
      </c>
      <c r="O106" s="16" t="s">
        <v>421</v>
      </c>
      <c r="P106" s="16" t="s">
        <v>421</v>
      </c>
      <c r="Q106" s="16" t="s">
        <v>421</v>
      </c>
      <c r="R106" s="16" t="s">
        <v>421</v>
      </c>
      <c r="S106" s="16" t="s">
        <v>421</v>
      </c>
      <c r="T106" s="16" t="s">
        <v>421</v>
      </c>
      <c r="U106" s="16" t="s">
        <v>421</v>
      </c>
    </row>
    <row r="107" spans="1:22" s="11" customFormat="1" ht="12.75" x14ac:dyDescent="0.2">
      <c r="A107" s="12" t="s">
        <v>131</v>
      </c>
      <c r="B107" s="24" t="s">
        <v>71</v>
      </c>
      <c r="C107" s="24" t="s">
        <v>226</v>
      </c>
      <c r="D107" s="17">
        <v>5634</v>
      </c>
      <c r="E107" s="16">
        <v>5670</v>
      </c>
      <c r="F107" s="16">
        <v>5708</v>
      </c>
      <c r="G107" s="16">
        <v>5797</v>
      </c>
      <c r="H107" s="16">
        <v>5730</v>
      </c>
      <c r="I107" s="16">
        <v>6034</v>
      </c>
      <c r="J107" s="16">
        <v>6326</v>
      </c>
      <c r="K107" s="16">
        <v>6150</v>
      </c>
      <c r="L107" s="16">
        <v>5798</v>
      </c>
      <c r="M107" s="16">
        <v>5992</v>
      </c>
      <c r="N107" s="16">
        <v>6081</v>
      </c>
      <c r="O107" s="16">
        <v>6316</v>
      </c>
      <c r="P107" s="16">
        <v>6345</v>
      </c>
      <c r="Q107" s="16">
        <v>6296</v>
      </c>
      <c r="R107" s="16">
        <v>6424</v>
      </c>
      <c r="S107" s="16">
        <v>6730</v>
      </c>
      <c r="T107" s="16">
        <v>6752</v>
      </c>
      <c r="U107" s="16">
        <v>6560</v>
      </c>
    </row>
    <row r="108" spans="1:22" s="11" customFormat="1" ht="12.75" x14ac:dyDescent="0.2">
      <c r="A108" s="12" t="s">
        <v>131</v>
      </c>
      <c r="B108" s="20" t="s">
        <v>72</v>
      </c>
      <c r="C108" s="20" t="s">
        <v>227</v>
      </c>
      <c r="D108" s="17">
        <v>514</v>
      </c>
      <c r="E108" s="16">
        <v>502</v>
      </c>
      <c r="F108" s="16">
        <v>509</v>
      </c>
      <c r="G108" s="16">
        <v>514</v>
      </c>
      <c r="H108" s="16">
        <v>489</v>
      </c>
      <c r="I108" s="16">
        <v>524</v>
      </c>
      <c r="J108" s="16">
        <v>498</v>
      </c>
      <c r="K108" s="16">
        <v>474</v>
      </c>
      <c r="L108" s="16">
        <v>446</v>
      </c>
      <c r="M108" s="16">
        <v>408</v>
      </c>
      <c r="N108" s="16">
        <v>388</v>
      </c>
      <c r="O108" s="16">
        <v>394</v>
      </c>
      <c r="P108" s="16">
        <v>381</v>
      </c>
      <c r="Q108" s="16">
        <v>366</v>
      </c>
      <c r="R108" s="16">
        <v>388</v>
      </c>
      <c r="S108" s="16">
        <v>399</v>
      </c>
      <c r="T108" s="16">
        <v>400</v>
      </c>
      <c r="U108" s="16">
        <v>405</v>
      </c>
    </row>
    <row r="109" spans="1:22" s="11" customFormat="1" ht="12.75" x14ac:dyDescent="0.2">
      <c r="A109" s="12" t="s">
        <v>131</v>
      </c>
      <c r="B109" s="20" t="s">
        <v>73</v>
      </c>
      <c r="C109" s="20" t="s">
        <v>228</v>
      </c>
      <c r="D109" s="16" t="s">
        <v>421</v>
      </c>
      <c r="E109" s="16" t="s">
        <v>421</v>
      </c>
      <c r="F109" s="16" t="s">
        <v>421</v>
      </c>
      <c r="G109" s="16" t="s">
        <v>421</v>
      </c>
      <c r="H109" s="16" t="s">
        <v>421</v>
      </c>
      <c r="I109" s="16" t="s">
        <v>421</v>
      </c>
      <c r="J109" s="16" t="s">
        <v>421</v>
      </c>
      <c r="K109" s="16" t="s">
        <v>421</v>
      </c>
      <c r="L109" s="16" t="s">
        <v>421</v>
      </c>
      <c r="M109" s="16" t="s">
        <v>421</v>
      </c>
      <c r="N109" s="16" t="s">
        <v>421</v>
      </c>
      <c r="O109" s="16" t="s">
        <v>421</v>
      </c>
      <c r="P109" s="16" t="s">
        <v>421</v>
      </c>
      <c r="Q109" s="16" t="s">
        <v>421</v>
      </c>
      <c r="R109" s="16" t="s">
        <v>421</v>
      </c>
      <c r="S109" s="16" t="s">
        <v>421</v>
      </c>
      <c r="T109" s="16" t="s">
        <v>421</v>
      </c>
      <c r="U109" s="16" t="s">
        <v>421</v>
      </c>
    </row>
    <row r="110" spans="1:22" s="11" customFormat="1" ht="12.75" x14ac:dyDescent="0.2">
      <c r="A110" s="12" t="s">
        <v>131</v>
      </c>
      <c r="B110" s="20" t="s">
        <v>74</v>
      </c>
      <c r="C110" s="20" t="s">
        <v>229</v>
      </c>
      <c r="D110" s="16" t="s">
        <v>421</v>
      </c>
      <c r="E110" s="16" t="s">
        <v>421</v>
      </c>
      <c r="F110" s="16" t="s">
        <v>421</v>
      </c>
      <c r="G110" s="16" t="s">
        <v>421</v>
      </c>
      <c r="H110" s="16" t="s">
        <v>421</v>
      </c>
      <c r="I110" s="16" t="s">
        <v>421</v>
      </c>
      <c r="J110" s="16" t="s">
        <v>421</v>
      </c>
      <c r="K110" s="16" t="s">
        <v>421</v>
      </c>
      <c r="L110" s="16" t="s">
        <v>421</v>
      </c>
      <c r="M110" s="16" t="s">
        <v>421</v>
      </c>
      <c r="N110" s="16" t="s">
        <v>421</v>
      </c>
      <c r="O110" s="16" t="s">
        <v>421</v>
      </c>
      <c r="P110" s="16" t="s">
        <v>421</v>
      </c>
      <c r="Q110" s="16" t="s">
        <v>421</v>
      </c>
      <c r="R110" s="16" t="s">
        <v>421</v>
      </c>
      <c r="S110" s="16" t="s">
        <v>421</v>
      </c>
      <c r="T110" s="16" t="s">
        <v>421</v>
      </c>
      <c r="U110" s="16" t="s">
        <v>421</v>
      </c>
    </row>
    <row r="111" spans="1:22" s="11" customFormat="1" ht="12.75" x14ac:dyDescent="0.2">
      <c r="A111" s="12" t="s">
        <v>131</v>
      </c>
      <c r="B111" s="20" t="s">
        <v>75</v>
      </c>
      <c r="C111" s="20" t="s">
        <v>230</v>
      </c>
      <c r="D111" s="16">
        <v>5120</v>
      </c>
      <c r="E111" s="16">
        <v>5168</v>
      </c>
      <c r="F111" s="16">
        <v>5199</v>
      </c>
      <c r="G111" s="16">
        <v>5283</v>
      </c>
      <c r="H111" s="16">
        <v>5241</v>
      </c>
      <c r="I111" s="16">
        <v>5510</v>
      </c>
      <c r="J111" s="16">
        <v>5828</v>
      </c>
      <c r="K111" s="16">
        <v>5676</v>
      </c>
      <c r="L111" s="16">
        <v>5352</v>
      </c>
      <c r="M111" s="16">
        <v>5584</v>
      </c>
      <c r="N111" s="16">
        <v>5693</v>
      </c>
      <c r="O111" s="16">
        <v>5922</v>
      </c>
      <c r="P111" s="16">
        <v>5964</v>
      </c>
      <c r="Q111" s="16">
        <v>5930</v>
      </c>
      <c r="R111" s="16">
        <v>6036</v>
      </c>
      <c r="S111" s="16">
        <v>6331</v>
      </c>
      <c r="T111" s="16">
        <v>6352</v>
      </c>
      <c r="U111" s="16">
        <v>6155</v>
      </c>
    </row>
    <row r="112" spans="1:22" s="11" customFormat="1" ht="12.75" x14ac:dyDescent="0.2">
      <c r="A112" s="12" t="s">
        <v>131</v>
      </c>
      <c r="B112" s="29" t="s">
        <v>118</v>
      </c>
      <c r="C112" s="29" t="s">
        <v>231</v>
      </c>
      <c r="D112" s="16" t="s">
        <v>421</v>
      </c>
      <c r="E112" s="16" t="s">
        <v>421</v>
      </c>
      <c r="F112" s="16" t="s">
        <v>421</v>
      </c>
      <c r="G112" s="16" t="s">
        <v>421</v>
      </c>
      <c r="H112" s="16" t="s">
        <v>421</v>
      </c>
      <c r="I112" s="16" t="s">
        <v>421</v>
      </c>
      <c r="J112" s="16" t="s">
        <v>421</v>
      </c>
      <c r="K112" s="16" t="s">
        <v>421</v>
      </c>
      <c r="L112" s="16" t="s">
        <v>421</v>
      </c>
      <c r="M112" s="16" t="s">
        <v>421</v>
      </c>
      <c r="N112" s="16" t="s">
        <v>421</v>
      </c>
      <c r="O112" s="16" t="s">
        <v>421</v>
      </c>
      <c r="P112" s="16" t="s">
        <v>421</v>
      </c>
      <c r="Q112" s="16" t="s">
        <v>421</v>
      </c>
      <c r="R112" s="16" t="s">
        <v>421</v>
      </c>
      <c r="S112" s="16" t="s">
        <v>421</v>
      </c>
      <c r="T112" s="16" t="s">
        <v>421</v>
      </c>
      <c r="U112" s="16" t="s">
        <v>421</v>
      </c>
    </row>
    <row r="113" spans="1:97" s="11" customFormat="1" ht="12.75" x14ac:dyDescent="0.2">
      <c r="A113" s="12" t="s">
        <v>131</v>
      </c>
      <c r="B113" s="29" t="s">
        <v>119</v>
      </c>
      <c r="C113" s="29" t="s">
        <v>232</v>
      </c>
      <c r="D113" s="16" t="s">
        <v>421</v>
      </c>
      <c r="E113" s="16" t="s">
        <v>421</v>
      </c>
      <c r="F113" s="16" t="s">
        <v>421</v>
      </c>
      <c r="G113" s="16" t="s">
        <v>421</v>
      </c>
      <c r="H113" s="16" t="s">
        <v>421</v>
      </c>
      <c r="I113" s="16" t="s">
        <v>421</v>
      </c>
      <c r="J113" s="16" t="s">
        <v>421</v>
      </c>
      <c r="K113" s="16" t="s">
        <v>421</v>
      </c>
      <c r="L113" s="16" t="s">
        <v>421</v>
      </c>
      <c r="M113" s="16" t="s">
        <v>421</v>
      </c>
      <c r="N113" s="16" t="s">
        <v>421</v>
      </c>
      <c r="O113" s="16" t="s">
        <v>421</v>
      </c>
      <c r="P113" s="16" t="s">
        <v>421</v>
      </c>
      <c r="Q113" s="16" t="s">
        <v>421</v>
      </c>
      <c r="R113" s="16" t="s">
        <v>421</v>
      </c>
      <c r="S113" s="16" t="s">
        <v>421</v>
      </c>
      <c r="T113" s="16" t="s">
        <v>421</v>
      </c>
      <c r="U113" s="16" t="s">
        <v>421</v>
      </c>
    </row>
    <row r="114" spans="1:97" s="11" customFormat="1" ht="12.75" x14ac:dyDescent="0.2">
      <c r="A114" s="12" t="s">
        <v>131</v>
      </c>
      <c r="B114" s="29" t="s">
        <v>120</v>
      </c>
      <c r="C114" s="29" t="s">
        <v>233</v>
      </c>
      <c r="D114" s="16">
        <v>5120</v>
      </c>
      <c r="E114" s="16">
        <v>5168</v>
      </c>
      <c r="F114" s="16">
        <v>5199</v>
      </c>
      <c r="G114" s="16">
        <v>5283</v>
      </c>
      <c r="H114" s="16">
        <v>5241</v>
      </c>
      <c r="I114" s="16">
        <v>5510</v>
      </c>
      <c r="J114" s="16">
        <v>5828</v>
      </c>
      <c r="K114" s="16">
        <v>5676</v>
      </c>
      <c r="L114" s="16">
        <v>5352</v>
      </c>
      <c r="M114" s="16">
        <v>5584</v>
      </c>
      <c r="N114" s="16">
        <v>5693</v>
      </c>
      <c r="O114" s="16">
        <v>5922</v>
      </c>
      <c r="P114" s="16">
        <v>5964</v>
      </c>
      <c r="Q114" s="16">
        <v>5930</v>
      </c>
      <c r="R114" s="16">
        <v>6036</v>
      </c>
      <c r="S114" s="16">
        <v>6331</v>
      </c>
      <c r="T114" s="16">
        <v>6352</v>
      </c>
      <c r="U114" s="16">
        <v>6155</v>
      </c>
    </row>
    <row r="115" spans="1:97" s="11" customFormat="1" ht="12.75" x14ac:dyDescent="0.2">
      <c r="A115" s="12" t="s">
        <v>131</v>
      </c>
      <c r="B115" s="24" t="s">
        <v>76</v>
      </c>
      <c r="C115" s="24" t="s">
        <v>234</v>
      </c>
      <c r="D115" s="17">
        <v>8517</v>
      </c>
      <c r="E115" s="16">
        <v>8629</v>
      </c>
      <c r="F115" s="16">
        <v>8591</v>
      </c>
      <c r="G115" s="16">
        <v>8682</v>
      </c>
      <c r="H115" s="16">
        <v>8780</v>
      </c>
      <c r="I115" s="16">
        <v>8775</v>
      </c>
      <c r="J115" s="16">
        <v>8994</v>
      </c>
      <c r="K115" s="16">
        <v>9044</v>
      </c>
      <c r="L115" s="16">
        <v>9181</v>
      </c>
      <c r="M115" s="16">
        <v>9305</v>
      </c>
      <c r="N115" s="16">
        <v>9167</v>
      </c>
      <c r="O115" s="16">
        <v>8998</v>
      </c>
      <c r="P115" s="16">
        <v>8966</v>
      </c>
      <c r="Q115" s="16">
        <v>8959</v>
      </c>
      <c r="R115" s="16">
        <v>9100</v>
      </c>
      <c r="S115" s="16">
        <v>9009</v>
      </c>
      <c r="T115" s="16">
        <v>9239</v>
      </c>
      <c r="U115" s="16">
        <v>9575</v>
      </c>
    </row>
    <row r="116" spans="1:97" s="11" customFormat="1" ht="12.75" x14ac:dyDescent="0.2">
      <c r="A116" s="12" t="s">
        <v>131</v>
      </c>
      <c r="B116" s="24" t="s">
        <v>77</v>
      </c>
      <c r="C116" s="24" t="s">
        <v>235</v>
      </c>
      <c r="D116" s="17">
        <v>11535</v>
      </c>
      <c r="E116" s="16">
        <v>11724</v>
      </c>
      <c r="F116" s="16">
        <v>11826</v>
      </c>
      <c r="G116" s="16">
        <v>12058</v>
      </c>
      <c r="H116" s="16">
        <v>12264</v>
      </c>
      <c r="I116" s="16">
        <v>12522</v>
      </c>
      <c r="J116" s="16">
        <v>12828</v>
      </c>
      <c r="K116" s="16">
        <v>13169</v>
      </c>
      <c r="L116" s="16">
        <v>13188</v>
      </c>
      <c r="M116" s="16">
        <v>13155</v>
      </c>
      <c r="N116" s="16">
        <v>12965</v>
      </c>
      <c r="O116" s="16">
        <v>12945</v>
      </c>
      <c r="P116" s="16">
        <v>12974</v>
      </c>
      <c r="Q116" s="16">
        <v>13253</v>
      </c>
      <c r="R116" s="16">
        <v>13601</v>
      </c>
      <c r="S116" s="16">
        <v>13674</v>
      </c>
      <c r="T116" s="16">
        <v>13763</v>
      </c>
      <c r="U116" s="16">
        <v>13910</v>
      </c>
    </row>
    <row r="117" spans="1:97" s="11" customFormat="1" ht="12.75" x14ac:dyDescent="0.2">
      <c r="A117" s="12" t="s">
        <v>131</v>
      </c>
      <c r="B117" s="24" t="s">
        <v>78</v>
      </c>
      <c r="C117" s="24" t="s">
        <v>236</v>
      </c>
      <c r="D117" s="17">
        <v>15311</v>
      </c>
      <c r="E117" s="16">
        <v>15901</v>
      </c>
      <c r="F117" s="16">
        <v>16432</v>
      </c>
      <c r="G117" s="16">
        <v>16661</v>
      </c>
      <c r="H117" s="16">
        <v>16912</v>
      </c>
      <c r="I117" s="16">
        <v>17416</v>
      </c>
      <c r="J117" s="16">
        <v>17833</v>
      </c>
      <c r="K117" s="16">
        <v>18235</v>
      </c>
      <c r="L117" s="16">
        <v>18631</v>
      </c>
      <c r="M117" s="16">
        <v>18908</v>
      </c>
      <c r="N117" s="16">
        <v>18903</v>
      </c>
      <c r="O117" s="16">
        <v>19407</v>
      </c>
      <c r="P117" s="16">
        <v>19562</v>
      </c>
      <c r="Q117" s="16">
        <v>19576</v>
      </c>
      <c r="R117" s="16">
        <v>20076</v>
      </c>
      <c r="S117" s="16">
        <v>20589</v>
      </c>
      <c r="T117" s="16">
        <v>20718</v>
      </c>
      <c r="U117" s="16">
        <v>21132</v>
      </c>
    </row>
    <row r="118" spans="1:97" s="11" customFormat="1" ht="12.75" x14ac:dyDescent="0.2">
      <c r="A118" s="12" t="s">
        <v>131</v>
      </c>
      <c r="B118" s="20" t="s">
        <v>79</v>
      </c>
      <c r="C118" s="20" t="s">
        <v>237</v>
      </c>
      <c r="D118" s="17">
        <v>10322</v>
      </c>
      <c r="E118" s="16">
        <v>10665</v>
      </c>
      <c r="F118" s="16">
        <v>11137</v>
      </c>
      <c r="G118" s="16">
        <v>11341</v>
      </c>
      <c r="H118" s="16">
        <v>11589</v>
      </c>
      <c r="I118" s="16">
        <v>11845</v>
      </c>
      <c r="J118" s="16">
        <v>12249</v>
      </c>
      <c r="K118" s="16">
        <v>12656</v>
      </c>
      <c r="L118" s="16">
        <v>12910</v>
      </c>
      <c r="M118" s="16">
        <v>13121</v>
      </c>
      <c r="N118" s="16">
        <v>13144</v>
      </c>
      <c r="O118" s="16">
        <v>13680</v>
      </c>
      <c r="P118" s="16">
        <v>13896</v>
      </c>
      <c r="Q118" s="16">
        <v>13878</v>
      </c>
      <c r="R118" s="16">
        <v>14231</v>
      </c>
      <c r="S118" s="16">
        <v>14578</v>
      </c>
      <c r="T118" s="16">
        <v>14870</v>
      </c>
      <c r="U118" s="16">
        <v>15161</v>
      </c>
    </row>
    <row r="119" spans="1:97" s="11" customFormat="1" ht="12.75" x14ac:dyDescent="0.2">
      <c r="A119" s="12" t="s">
        <v>131</v>
      </c>
      <c r="B119" s="20" t="s">
        <v>80</v>
      </c>
      <c r="C119" s="20" t="s">
        <v>238</v>
      </c>
      <c r="D119" s="16">
        <v>4989</v>
      </c>
      <c r="E119" s="16">
        <v>5236</v>
      </c>
      <c r="F119" s="16">
        <v>5295</v>
      </c>
      <c r="G119" s="16">
        <v>5320</v>
      </c>
      <c r="H119" s="16">
        <v>5323</v>
      </c>
      <c r="I119" s="16">
        <v>5571</v>
      </c>
      <c r="J119" s="16">
        <v>5584</v>
      </c>
      <c r="K119" s="16">
        <v>5579</v>
      </c>
      <c r="L119" s="16">
        <v>5721</v>
      </c>
      <c r="M119" s="16">
        <v>5787</v>
      </c>
      <c r="N119" s="16">
        <v>5759</v>
      </c>
      <c r="O119" s="16">
        <v>5727</v>
      </c>
      <c r="P119" s="16">
        <v>5666</v>
      </c>
      <c r="Q119" s="16">
        <v>5698</v>
      </c>
      <c r="R119" s="16">
        <v>5845</v>
      </c>
      <c r="S119" s="16">
        <v>6011</v>
      </c>
      <c r="T119" s="16">
        <v>5848</v>
      </c>
      <c r="U119" s="16">
        <v>5971</v>
      </c>
      <c r="V119" s="59">
        <f>SUM(A120:U121)-SUM(A119:U119)</f>
        <v>0</v>
      </c>
    </row>
    <row r="120" spans="1:97" s="11" customFormat="1" ht="12.75" x14ac:dyDescent="0.2">
      <c r="A120" s="12" t="s">
        <v>131</v>
      </c>
      <c r="B120" s="29" t="s">
        <v>121</v>
      </c>
      <c r="C120" s="29" t="s">
        <v>239</v>
      </c>
      <c r="D120" s="17">
        <v>2236</v>
      </c>
      <c r="E120" s="16">
        <v>2404</v>
      </c>
      <c r="F120" s="16">
        <v>2478</v>
      </c>
      <c r="G120" s="16">
        <v>2476</v>
      </c>
      <c r="H120" s="16">
        <v>2463</v>
      </c>
      <c r="I120" s="16">
        <v>2507</v>
      </c>
      <c r="J120" s="16">
        <v>2438</v>
      </c>
      <c r="K120" s="16">
        <v>2452</v>
      </c>
      <c r="L120" s="16">
        <v>2568</v>
      </c>
      <c r="M120" s="16">
        <v>2535</v>
      </c>
      <c r="N120" s="16">
        <v>2538</v>
      </c>
      <c r="O120" s="16">
        <v>2443</v>
      </c>
      <c r="P120" s="16">
        <v>2593</v>
      </c>
      <c r="Q120" s="16">
        <v>2638</v>
      </c>
      <c r="R120" s="16">
        <v>2632</v>
      </c>
      <c r="S120" s="16">
        <v>2632</v>
      </c>
      <c r="T120" s="16">
        <v>2529</v>
      </c>
      <c r="U120" s="16">
        <v>2582</v>
      </c>
    </row>
    <row r="121" spans="1:97" s="11" customFormat="1" ht="12.75" x14ac:dyDescent="0.2">
      <c r="A121" s="12" t="s">
        <v>131</v>
      </c>
      <c r="B121" s="29" t="s">
        <v>122</v>
      </c>
      <c r="C121" s="29" t="s">
        <v>240</v>
      </c>
      <c r="D121" s="17">
        <v>2753</v>
      </c>
      <c r="E121" s="16">
        <v>2832</v>
      </c>
      <c r="F121" s="16">
        <v>2817</v>
      </c>
      <c r="G121" s="16">
        <v>2844</v>
      </c>
      <c r="H121" s="16">
        <v>2860</v>
      </c>
      <c r="I121" s="16">
        <v>3064</v>
      </c>
      <c r="J121" s="16">
        <v>3146</v>
      </c>
      <c r="K121" s="16">
        <v>3127</v>
      </c>
      <c r="L121" s="16">
        <v>3153</v>
      </c>
      <c r="M121" s="16">
        <v>3252</v>
      </c>
      <c r="N121" s="16">
        <v>3221</v>
      </c>
      <c r="O121" s="16">
        <v>3284</v>
      </c>
      <c r="P121" s="16">
        <v>3073</v>
      </c>
      <c r="Q121" s="16">
        <v>3060</v>
      </c>
      <c r="R121" s="16">
        <v>3213</v>
      </c>
      <c r="S121" s="16">
        <v>3379</v>
      </c>
      <c r="T121" s="16">
        <v>3319</v>
      </c>
      <c r="U121" s="16">
        <v>3389</v>
      </c>
    </row>
    <row r="122" spans="1:97" s="11" customFormat="1" ht="12.75" x14ac:dyDescent="0.2">
      <c r="A122" s="12" t="s">
        <v>131</v>
      </c>
      <c r="B122" s="24" t="s">
        <v>81</v>
      </c>
      <c r="C122" s="24" t="s">
        <v>241</v>
      </c>
      <c r="D122" s="17">
        <v>2590</v>
      </c>
      <c r="E122" s="16">
        <v>2639</v>
      </c>
      <c r="F122" s="16">
        <v>2587</v>
      </c>
      <c r="G122" s="16">
        <v>2690</v>
      </c>
      <c r="H122" s="16">
        <v>2765</v>
      </c>
      <c r="I122" s="16">
        <v>2671</v>
      </c>
      <c r="J122" s="16">
        <v>2833</v>
      </c>
      <c r="K122" s="16">
        <v>2972</v>
      </c>
      <c r="L122" s="16">
        <v>3018</v>
      </c>
      <c r="M122" s="16">
        <v>2966</v>
      </c>
      <c r="N122" s="16">
        <v>2922</v>
      </c>
      <c r="O122" s="16">
        <v>3022</v>
      </c>
      <c r="P122" s="16">
        <v>3205</v>
      </c>
      <c r="Q122" s="16">
        <v>3082</v>
      </c>
      <c r="R122" s="16">
        <v>3184</v>
      </c>
      <c r="S122" s="16">
        <v>3241</v>
      </c>
      <c r="T122" s="16">
        <v>3399</v>
      </c>
      <c r="U122" s="16">
        <v>3362</v>
      </c>
    </row>
    <row r="123" spans="1:97" s="11" customFormat="1" ht="12.75" x14ac:dyDescent="0.2">
      <c r="A123" s="12" t="s">
        <v>131</v>
      </c>
      <c r="B123" s="20" t="s">
        <v>82</v>
      </c>
      <c r="C123" s="20" t="s">
        <v>242</v>
      </c>
      <c r="D123" s="16">
        <v>2590</v>
      </c>
      <c r="E123" s="16">
        <v>2639</v>
      </c>
      <c r="F123" s="16">
        <v>2587</v>
      </c>
      <c r="G123" s="16">
        <v>2690</v>
      </c>
      <c r="H123" s="16">
        <v>2765</v>
      </c>
      <c r="I123" s="16">
        <v>2671</v>
      </c>
      <c r="J123" s="16">
        <v>2833</v>
      </c>
      <c r="K123" s="16">
        <v>2972</v>
      </c>
      <c r="L123" s="16">
        <v>3018</v>
      </c>
      <c r="M123" s="16">
        <v>2966</v>
      </c>
      <c r="N123" s="16">
        <v>2922</v>
      </c>
      <c r="O123" s="16">
        <v>3022</v>
      </c>
      <c r="P123" s="16">
        <v>3205</v>
      </c>
      <c r="Q123" s="16">
        <v>3082</v>
      </c>
      <c r="R123" s="16">
        <v>3184</v>
      </c>
      <c r="S123" s="16">
        <v>3241</v>
      </c>
      <c r="T123" s="16">
        <v>3399</v>
      </c>
      <c r="U123" s="16">
        <v>3362</v>
      </c>
    </row>
    <row r="124" spans="1:97" s="11" customFormat="1" ht="12.75" x14ac:dyDescent="0.2">
      <c r="A124" s="12" t="s">
        <v>131</v>
      </c>
      <c r="B124" s="29" t="s">
        <v>123</v>
      </c>
      <c r="C124" s="29" t="s">
        <v>243</v>
      </c>
      <c r="D124" s="16" t="s">
        <v>421</v>
      </c>
      <c r="E124" s="16" t="s">
        <v>421</v>
      </c>
      <c r="F124" s="16" t="s">
        <v>421</v>
      </c>
      <c r="G124" s="16" t="s">
        <v>421</v>
      </c>
      <c r="H124" s="16" t="s">
        <v>421</v>
      </c>
      <c r="I124" s="16" t="s">
        <v>421</v>
      </c>
      <c r="J124" s="16" t="s">
        <v>421</v>
      </c>
      <c r="K124" s="16" t="s">
        <v>421</v>
      </c>
      <c r="L124" s="16" t="s">
        <v>421</v>
      </c>
      <c r="M124" s="16" t="s">
        <v>421</v>
      </c>
      <c r="N124" s="16" t="s">
        <v>421</v>
      </c>
      <c r="O124" s="16" t="s">
        <v>421</v>
      </c>
      <c r="P124" s="16" t="s">
        <v>421</v>
      </c>
      <c r="Q124" s="16" t="s">
        <v>421</v>
      </c>
      <c r="R124" s="16" t="s">
        <v>421</v>
      </c>
      <c r="S124" s="16" t="s">
        <v>421</v>
      </c>
      <c r="T124" s="16" t="s">
        <v>421</v>
      </c>
      <c r="U124" s="16" t="s">
        <v>421</v>
      </c>
    </row>
    <row r="125" spans="1:97" s="11" customFormat="1" ht="12.75" x14ac:dyDescent="0.2">
      <c r="A125" s="12" t="s">
        <v>131</v>
      </c>
      <c r="B125" s="29" t="s">
        <v>124</v>
      </c>
      <c r="C125" s="29" t="s">
        <v>244</v>
      </c>
      <c r="D125" s="16" t="s">
        <v>421</v>
      </c>
      <c r="E125" s="16" t="s">
        <v>421</v>
      </c>
      <c r="F125" s="16" t="s">
        <v>421</v>
      </c>
      <c r="G125" s="16" t="s">
        <v>421</v>
      </c>
      <c r="H125" s="16" t="s">
        <v>421</v>
      </c>
      <c r="I125" s="16" t="s">
        <v>421</v>
      </c>
      <c r="J125" s="16" t="s">
        <v>421</v>
      </c>
      <c r="K125" s="16" t="s">
        <v>421</v>
      </c>
      <c r="L125" s="16" t="s">
        <v>421</v>
      </c>
      <c r="M125" s="16" t="s">
        <v>421</v>
      </c>
      <c r="N125" s="16" t="s">
        <v>421</v>
      </c>
      <c r="O125" s="16" t="s">
        <v>421</v>
      </c>
      <c r="P125" s="16" t="s">
        <v>421</v>
      </c>
      <c r="Q125" s="16" t="s">
        <v>421</v>
      </c>
      <c r="R125" s="16" t="s">
        <v>421</v>
      </c>
      <c r="S125" s="16" t="s">
        <v>421</v>
      </c>
      <c r="T125" s="16" t="s">
        <v>421</v>
      </c>
      <c r="U125" s="16" t="s">
        <v>421</v>
      </c>
    </row>
    <row r="126" spans="1:97" s="11" customFormat="1" ht="12.75" x14ac:dyDescent="0.2">
      <c r="A126" s="12" t="s">
        <v>131</v>
      </c>
      <c r="B126" s="29" t="s">
        <v>125</v>
      </c>
      <c r="C126" s="29" t="s">
        <v>245</v>
      </c>
      <c r="D126" s="16" t="s">
        <v>421</v>
      </c>
      <c r="E126" s="16" t="s">
        <v>421</v>
      </c>
      <c r="F126" s="16" t="s">
        <v>421</v>
      </c>
      <c r="G126" s="16" t="s">
        <v>421</v>
      </c>
      <c r="H126" s="16" t="s">
        <v>421</v>
      </c>
      <c r="I126" s="16" t="s">
        <v>421</v>
      </c>
      <c r="J126" s="16" t="s">
        <v>421</v>
      </c>
      <c r="K126" s="16" t="s">
        <v>421</v>
      </c>
      <c r="L126" s="16" t="s">
        <v>421</v>
      </c>
      <c r="M126" s="16" t="s">
        <v>421</v>
      </c>
      <c r="N126" s="16" t="s">
        <v>421</v>
      </c>
      <c r="O126" s="16" t="s">
        <v>421</v>
      </c>
      <c r="P126" s="16" t="s">
        <v>421</v>
      </c>
      <c r="Q126" s="16" t="s">
        <v>421</v>
      </c>
      <c r="R126" s="16" t="s">
        <v>421</v>
      </c>
      <c r="S126" s="16" t="s">
        <v>421</v>
      </c>
      <c r="T126" s="16" t="s">
        <v>421</v>
      </c>
      <c r="U126" s="16" t="s">
        <v>421</v>
      </c>
    </row>
    <row r="127" spans="1:97" s="11" customFormat="1" ht="12.75" x14ac:dyDescent="0.2">
      <c r="A127" s="12" t="s">
        <v>131</v>
      </c>
      <c r="B127" s="20" t="s">
        <v>6</v>
      </c>
      <c r="C127" s="20" t="s">
        <v>246</v>
      </c>
      <c r="D127" s="16" t="s">
        <v>421</v>
      </c>
      <c r="E127" s="16" t="s">
        <v>421</v>
      </c>
      <c r="F127" s="16" t="s">
        <v>421</v>
      </c>
      <c r="G127" s="16" t="s">
        <v>421</v>
      </c>
      <c r="H127" s="16" t="s">
        <v>421</v>
      </c>
      <c r="I127" s="16" t="s">
        <v>421</v>
      </c>
      <c r="J127" s="16" t="s">
        <v>421</v>
      </c>
      <c r="K127" s="16" t="s">
        <v>421</v>
      </c>
      <c r="L127" s="16" t="s">
        <v>421</v>
      </c>
      <c r="M127" s="16" t="s">
        <v>421</v>
      </c>
      <c r="N127" s="16" t="s">
        <v>421</v>
      </c>
      <c r="O127" s="16" t="s">
        <v>421</v>
      </c>
      <c r="P127" s="16" t="s">
        <v>421</v>
      </c>
      <c r="Q127" s="16" t="s">
        <v>421</v>
      </c>
      <c r="R127" s="16" t="s">
        <v>421</v>
      </c>
      <c r="S127" s="16" t="s">
        <v>421</v>
      </c>
      <c r="T127" s="16" t="s">
        <v>421</v>
      </c>
      <c r="U127" s="16" t="s">
        <v>421</v>
      </c>
    </row>
    <row r="128" spans="1:97" ht="12.75" x14ac:dyDescent="0.2">
      <c r="A128" s="12" t="s">
        <v>131</v>
      </c>
      <c r="B128" s="24" t="s">
        <v>83</v>
      </c>
      <c r="C128" s="24" t="s">
        <v>247</v>
      </c>
      <c r="D128" s="17">
        <v>4369.8</v>
      </c>
      <c r="E128" s="16">
        <v>4530.7</v>
      </c>
      <c r="F128" s="16">
        <v>4636.8</v>
      </c>
      <c r="G128" s="16">
        <v>4724.3999999999996</v>
      </c>
      <c r="H128" s="16">
        <v>4756.1000000000004</v>
      </c>
      <c r="I128" s="16">
        <v>4796.8999999999996</v>
      </c>
      <c r="J128" s="16">
        <v>4698</v>
      </c>
      <c r="K128" s="16">
        <v>4771.8</v>
      </c>
      <c r="L128" s="16">
        <v>4704.5</v>
      </c>
      <c r="M128" s="16">
        <v>4718.8</v>
      </c>
      <c r="N128" s="16">
        <v>4658.3</v>
      </c>
      <c r="O128" s="16">
        <v>4968.5</v>
      </c>
      <c r="P128" s="16">
        <v>4914.6000000000004</v>
      </c>
      <c r="Q128" s="16">
        <v>4897</v>
      </c>
      <c r="R128" s="16">
        <v>4972.3999999999996</v>
      </c>
      <c r="S128" s="16">
        <v>5171</v>
      </c>
      <c r="T128" s="16">
        <v>5337.7</v>
      </c>
      <c r="U128" s="16">
        <v>5382.6</v>
      </c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</row>
    <row r="129" spans="1:97" ht="12.75" x14ac:dyDescent="0.2">
      <c r="A129" s="12" t="s">
        <v>131</v>
      </c>
      <c r="B129" s="20" t="s">
        <v>84</v>
      </c>
      <c r="C129" s="20" t="s">
        <v>248</v>
      </c>
      <c r="D129" s="16">
        <v>4369.8</v>
      </c>
      <c r="E129" s="16">
        <v>4530.7</v>
      </c>
      <c r="F129" s="16">
        <v>4636.8</v>
      </c>
      <c r="G129" s="16">
        <v>4724.3999999999996</v>
      </c>
      <c r="H129" s="16">
        <v>4756.1000000000004</v>
      </c>
      <c r="I129" s="16">
        <v>4796.8999999999996</v>
      </c>
      <c r="J129" s="16">
        <v>4698</v>
      </c>
      <c r="K129" s="16">
        <v>4771.8</v>
      </c>
      <c r="L129" s="16">
        <v>4704.5</v>
      </c>
      <c r="M129" s="16">
        <v>4718.8</v>
      </c>
      <c r="N129" s="16">
        <v>4658.3</v>
      </c>
      <c r="O129" s="16">
        <v>4968.5</v>
      </c>
      <c r="P129" s="16">
        <v>4914.6000000000004</v>
      </c>
      <c r="Q129" s="16">
        <v>4897</v>
      </c>
      <c r="R129" s="16">
        <v>4972.3999999999996</v>
      </c>
      <c r="S129" s="16">
        <v>5171</v>
      </c>
      <c r="T129" s="16">
        <v>5337.7</v>
      </c>
      <c r="U129" s="16">
        <v>5382.6</v>
      </c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</row>
    <row r="130" spans="1:97" ht="12.75" x14ac:dyDescent="0.2">
      <c r="A130" s="12" t="s">
        <v>131</v>
      </c>
      <c r="B130" s="20" t="s">
        <v>85</v>
      </c>
      <c r="C130" s="20" t="s">
        <v>249</v>
      </c>
      <c r="D130" s="16" t="s">
        <v>421</v>
      </c>
      <c r="E130" s="16" t="s">
        <v>421</v>
      </c>
      <c r="F130" s="16" t="s">
        <v>421</v>
      </c>
      <c r="G130" s="16" t="s">
        <v>421</v>
      </c>
      <c r="H130" s="16" t="s">
        <v>421</v>
      </c>
      <c r="I130" s="16" t="s">
        <v>421</v>
      </c>
      <c r="J130" s="16" t="s">
        <v>421</v>
      </c>
      <c r="K130" s="16" t="s">
        <v>421</v>
      </c>
      <c r="L130" s="16" t="s">
        <v>421</v>
      </c>
      <c r="M130" s="16" t="s">
        <v>421</v>
      </c>
      <c r="N130" s="16" t="s">
        <v>421</v>
      </c>
      <c r="O130" s="16" t="s">
        <v>421</v>
      </c>
      <c r="P130" s="16" t="s">
        <v>421</v>
      </c>
      <c r="Q130" s="16" t="s">
        <v>421</v>
      </c>
      <c r="R130" s="16" t="s">
        <v>421</v>
      </c>
      <c r="S130" s="16" t="s">
        <v>421</v>
      </c>
      <c r="T130" s="16" t="s">
        <v>421</v>
      </c>
      <c r="U130" s="16" t="s">
        <v>421</v>
      </c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</row>
    <row r="131" spans="1:97" ht="12.75" x14ac:dyDescent="0.2">
      <c r="A131" s="12" t="s">
        <v>131</v>
      </c>
      <c r="B131" s="20" t="s">
        <v>86</v>
      </c>
      <c r="C131" s="20" t="s">
        <v>250</v>
      </c>
      <c r="D131" s="16" t="s">
        <v>421</v>
      </c>
      <c r="E131" s="16" t="s">
        <v>421</v>
      </c>
      <c r="F131" s="16" t="s">
        <v>421</v>
      </c>
      <c r="G131" s="16" t="s">
        <v>421</v>
      </c>
      <c r="H131" s="16" t="s">
        <v>421</v>
      </c>
      <c r="I131" s="16" t="s">
        <v>421</v>
      </c>
      <c r="J131" s="16" t="s">
        <v>421</v>
      </c>
      <c r="K131" s="16" t="s">
        <v>421</v>
      </c>
      <c r="L131" s="16" t="s">
        <v>421</v>
      </c>
      <c r="M131" s="16" t="s">
        <v>421</v>
      </c>
      <c r="N131" s="16" t="s">
        <v>421</v>
      </c>
      <c r="O131" s="16" t="s">
        <v>421</v>
      </c>
      <c r="P131" s="16" t="s">
        <v>421</v>
      </c>
      <c r="Q131" s="16" t="s">
        <v>421</v>
      </c>
      <c r="R131" s="16" t="s">
        <v>421</v>
      </c>
      <c r="S131" s="16" t="s">
        <v>421</v>
      </c>
      <c r="T131" s="16" t="s">
        <v>421</v>
      </c>
      <c r="U131" s="16" t="s">
        <v>421</v>
      </c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</row>
    <row r="132" spans="1:97" ht="12.75" x14ac:dyDescent="0.2">
      <c r="A132" s="12" t="s">
        <v>131</v>
      </c>
      <c r="B132" s="24" t="s">
        <v>87</v>
      </c>
      <c r="C132" s="24" t="s">
        <v>251</v>
      </c>
      <c r="D132" s="17">
        <v>694</v>
      </c>
      <c r="E132" s="16">
        <v>757</v>
      </c>
      <c r="F132" s="16">
        <v>764</v>
      </c>
      <c r="G132" s="16">
        <v>779</v>
      </c>
      <c r="H132" s="16">
        <v>812</v>
      </c>
      <c r="I132" s="16">
        <v>803</v>
      </c>
      <c r="J132" s="16">
        <v>813</v>
      </c>
      <c r="K132" s="16">
        <v>805</v>
      </c>
      <c r="L132" s="16">
        <v>783</v>
      </c>
      <c r="M132" s="16">
        <v>667</v>
      </c>
      <c r="N132" s="16">
        <v>722</v>
      </c>
      <c r="O132" s="16">
        <v>738</v>
      </c>
      <c r="P132" s="16">
        <v>723</v>
      </c>
      <c r="Q132" s="16">
        <v>820</v>
      </c>
      <c r="R132" s="16">
        <v>798</v>
      </c>
      <c r="S132" s="16">
        <v>724</v>
      </c>
      <c r="T132" s="16">
        <v>657</v>
      </c>
      <c r="U132" s="16">
        <v>777</v>
      </c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</row>
    <row r="133" spans="1:97" ht="12.75" x14ac:dyDescent="0.2">
      <c r="A133" s="12" t="s">
        <v>131</v>
      </c>
      <c r="B133" s="20" t="s">
        <v>126</v>
      </c>
      <c r="C133" s="20" t="s">
        <v>252</v>
      </c>
      <c r="D133" s="16" t="s">
        <v>421</v>
      </c>
      <c r="E133" s="16" t="s">
        <v>421</v>
      </c>
      <c r="F133" s="16" t="s">
        <v>421</v>
      </c>
      <c r="G133" s="16" t="s">
        <v>421</v>
      </c>
      <c r="H133" s="16" t="s">
        <v>421</v>
      </c>
      <c r="I133" s="16" t="s">
        <v>421</v>
      </c>
      <c r="J133" s="16" t="s">
        <v>421</v>
      </c>
      <c r="K133" s="16" t="s">
        <v>421</v>
      </c>
      <c r="L133" s="16" t="s">
        <v>421</v>
      </c>
      <c r="M133" s="16" t="s">
        <v>421</v>
      </c>
      <c r="N133" s="16" t="s">
        <v>421</v>
      </c>
      <c r="O133" s="16" t="s">
        <v>421</v>
      </c>
      <c r="P133" s="16" t="s">
        <v>421</v>
      </c>
      <c r="Q133" s="16" t="s">
        <v>421</v>
      </c>
      <c r="R133" s="16" t="s">
        <v>421</v>
      </c>
      <c r="S133" s="16" t="s">
        <v>421</v>
      </c>
      <c r="T133" s="16" t="s">
        <v>421</v>
      </c>
      <c r="U133" s="16" t="s">
        <v>421</v>
      </c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</row>
    <row r="134" spans="1:97" ht="12.75" x14ac:dyDescent="0.2">
      <c r="A134" s="12" t="s">
        <v>131</v>
      </c>
      <c r="B134" s="20" t="s">
        <v>127</v>
      </c>
      <c r="C134" s="20" t="s">
        <v>253</v>
      </c>
      <c r="D134" s="16" t="s">
        <v>421</v>
      </c>
      <c r="E134" s="16" t="s">
        <v>421</v>
      </c>
      <c r="F134" s="16" t="s">
        <v>421</v>
      </c>
      <c r="G134" s="16" t="s">
        <v>421</v>
      </c>
      <c r="H134" s="16" t="s">
        <v>421</v>
      </c>
      <c r="I134" s="16" t="s">
        <v>421</v>
      </c>
      <c r="J134" s="16" t="s">
        <v>421</v>
      </c>
      <c r="K134" s="16" t="s">
        <v>421</v>
      </c>
      <c r="L134" s="16" t="s">
        <v>421</v>
      </c>
      <c r="M134" s="16" t="s">
        <v>421</v>
      </c>
      <c r="N134" s="16" t="s">
        <v>421</v>
      </c>
      <c r="O134" s="16" t="s">
        <v>421</v>
      </c>
      <c r="P134" s="16" t="s">
        <v>421</v>
      </c>
      <c r="Q134" s="16" t="s">
        <v>421</v>
      </c>
      <c r="R134" s="16" t="s">
        <v>421</v>
      </c>
      <c r="S134" s="16" t="s">
        <v>421</v>
      </c>
      <c r="T134" s="16" t="s">
        <v>421</v>
      </c>
      <c r="U134" s="16" t="s">
        <v>421</v>
      </c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</row>
    <row r="135" spans="1:97" ht="12.75" x14ac:dyDescent="0.2">
      <c r="A135" s="12" t="s">
        <v>131</v>
      </c>
      <c r="B135" s="24" t="s">
        <v>88</v>
      </c>
      <c r="C135" s="24" t="s">
        <v>254</v>
      </c>
      <c r="D135" s="49">
        <v>0</v>
      </c>
      <c r="E135" s="48">
        <v>0</v>
      </c>
      <c r="F135" s="48">
        <v>0</v>
      </c>
      <c r="G135" s="48">
        <v>0</v>
      </c>
      <c r="H135" s="48"/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48">
        <v>0</v>
      </c>
      <c r="T135" s="48">
        <v>0</v>
      </c>
      <c r="U135" s="48">
        <v>0</v>
      </c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</row>
    <row r="136" spans="1:97" x14ac:dyDescent="0.2">
      <c r="A136" s="50"/>
      <c r="B136" s="50"/>
      <c r="C136" s="51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</row>
    <row r="137" spans="1:97" s="11" customFormat="1" x14ac:dyDescent="0.2">
      <c r="A137" s="5" t="s">
        <v>255</v>
      </c>
      <c r="B137" s="6"/>
      <c r="C137" s="61" t="s">
        <v>256</v>
      </c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</row>
    <row r="138" spans="1:97" s="11" customFormat="1" ht="12.75" x14ac:dyDescent="0.2">
      <c r="A138" s="12" t="s">
        <v>255</v>
      </c>
      <c r="B138" s="13" t="s">
        <v>0</v>
      </c>
      <c r="C138" s="14" t="s">
        <v>133</v>
      </c>
      <c r="D138" s="17">
        <v>129085</v>
      </c>
      <c r="E138" s="17">
        <v>128856</v>
      </c>
      <c r="F138" s="16">
        <v>129789</v>
      </c>
      <c r="G138" s="16">
        <v>131142</v>
      </c>
      <c r="H138" s="17">
        <v>133526</v>
      </c>
      <c r="I138" s="16">
        <v>136095</v>
      </c>
      <c r="J138" s="16">
        <v>137868</v>
      </c>
      <c r="K138" s="17">
        <v>137582</v>
      </c>
      <c r="L138" s="16">
        <v>132355</v>
      </c>
      <c r="M138" s="16">
        <v>131703</v>
      </c>
      <c r="N138" s="16">
        <v>132724</v>
      </c>
      <c r="O138" s="16">
        <v>135225</v>
      </c>
      <c r="P138" s="16">
        <v>136777</v>
      </c>
      <c r="Q138" s="16">
        <v>139155</v>
      </c>
      <c r="R138" s="16">
        <v>141492</v>
      </c>
      <c r="S138" s="16">
        <v>143982</v>
      </c>
      <c r="T138" s="16">
        <v>145966</v>
      </c>
      <c r="U138" s="16">
        <v>148214</v>
      </c>
      <c r="V138" s="59">
        <f>SUM(A138:U138)-SUM(A139:U139)-SUM(A143:U143)-SUM(A149:U149)-SUM(A182:U183)-SUM(A189:U189)-SUM(A193:U193)-SUM(A197:U197)-SUM(A203:U203)-SUM(A206:U206)-SUM(A216:U216)-SUM(A220:U220)-SUM(A222:U222)-SUM(A234:U234)-SUM(A242:U244)-SUM(A249:U249)-SUM(A255:U255)-SUM(A259:U259)</f>
        <v>-0.10000000004947651</v>
      </c>
    </row>
    <row r="139" spans="1:97" s="11" customFormat="1" ht="12.75" x14ac:dyDescent="0.2">
      <c r="A139" s="12" t="s">
        <v>255</v>
      </c>
      <c r="B139" s="18" t="s">
        <v>1</v>
      </c>
      <c r="C139" s="62" t="s">
        <v>134</v>
      </c>
      <c r="D139" s="17">
        <v>1324</v>
      </c>
      <c r="E139" s="17">
        <v>1321</v>
      </c>
      <c r="F139" s="16">
        <v>1323</v>
      </c>
      <c r="G139" s="16">
        <v>1269</v>
      </c>
      <c r="H139" s="17">
        <v>1242</v>
      </c>
      <c r="I139" s="16">
        <v>1305</v>
      </c>
      <c r="J139" s="16">
        <v>1238</v>
      </c>
      <c r="K139" s="17">
        <v>1307</v>
      </c>
      <c r="L139" s="16">
        <v>1267</v>
      </c>
      <c r="M139" s="16">
        <v>1385</v>
      </c>
      <c r="N139" s="16">
        <v>1408</v>
      </c>
      <c r="O139" s="16">
        <v>1411</v>
      </c>
      <c r="P139" s="16">
        <v>1341</v>
      </c>
      <c r="Q139" s="16">
        <v>1480</v>
      </c>
      <c r="R139" s="16">
        <v>1579</v>
      </c>
      <c r="S139" s="16">
        <v>1607</v>
      </c>
      <c r="T139" s="16">
        <v>1664</v>
      </c>
      <c r="U139" s="16">
        <v>1659</v>
      </c>
      <c r="V139" s="59">
        <f>SUM(A140:U141)-SUM(A139:U139)</f>
        <v>0</v>
      </c>
    </row>
    <row r="140" spans="1:97" s="11" customFormat="1" ht="12.75" x14ac:dyDescent="0.2">
      <c r="A140" s="12" t="s">
        <v>255</v>
      </c>
      <c r="B140" s="20" t="s">
        <v>10</v>
      </c>
      <c r="C140" s="63" t="s">
        <v>135</v>
      </c>
      <c r="D140" s="17">
        <v>1059</v>
      </c>
      <c r="E140" s="17">
        <v>1056</v>
      </c>
      <c r="F140" s="16">
        <v>1007</v>
      </c>
      <c r="G140" s="16">
        <v>970</v>
      </c>
      <c r="H140" s="17">
        <v>986</v>
      </c>
      <c r="I140" s="16">
        <v>1018</v>
      </c>
      <c r="J140" s="16">
        <v>990</v>
      </c>
      <c r="K140" s="17">
        <v>1051</v>
      </c>
      <c r="L140" s="16">
        <v>1034</v>
      </c>
      <c r="M140" s="16">
        <v>1087</v>
      </c>
      <c r="N140" s="16">
        <v>1111</v>
      </c>
      <c r="O140" s="16">
        <v>1156</v>
      </c>
      <c r="P140" s="16">
        <v>1055</v>
      </c>
      <c r="Q140" s="16">
        <v>1207</v>
      </c>
      <c r="R140" s="16">
        <v>1306</v>
      </c>
      <c r="S140" s="16">
        <v>1311</v>
      </c>
      <c r="T140" s="16">
        <v>1339</v>
      </c>
      <c r="U140" s="16">
        <v>1356</v>
      </c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</row>
    <row r="141" spans="1:97" s="11" customFormat="1" ht="12.75" x14ac:dyDescent="0.2">
      <c r="A141" s="12" t="s">
        <v>255</v>
      </c>
      <c r="B141" s="20" t="s">
        <v>11</v>
      </c>
      <c r="C141" s="63" t="s">
        <v>136</v>
      </c>
      <c r="D141" s="17">
        <v>265</v>
      </c>
      <c r="E141" s="17">
        <v>265</v>
      </c>
      <c r="F141" s="16">
        <v>316</v>
      </c>
      <c r="G141" s="16">
        <v>299</v>
      </c>
      <c r="H141" s="17">
        <v>256</v>
      </c>
      <c r="I141" s="16">
        <v>287</v>
      </c>
      <c r="J141" s="16">
        <v>248</v>
      </c>
      <c r="K141" s="17">
        <v>256</v>
      </c>
      <c r="L141" s="16">
        <v>233</v>
      </c>
      <c r="M141" s="16">
        <v>298</v>
      </c>
      <c r="N141" s="16">
        <v>297</v>
      </c>
      <c r="O141" s="16">
        <v>255</v>
      </c>
      <c r="P141" s="16">
        <v>286</v>
      </c>
      <c r="Q141" s="16">
        <v>273</v>
      </c>
      <c r="R141" s="16">
        <v>273</v>
      </c>
      <c r="S141" s="16">
        <v>296</v>
      </c>
      <c r="T141" s="16">
        <v>325</v>
      </c>
      <c r="U141" s="16">
        <v>303</v>
      </c>
    </row>
    <row r="142" spans="1:97" s="11" customFormat="1" ht="12.75" x14ac:dyDescent="0.2">
      <c r="A142" s="12" t="s">
        <v>255</v>
      </c>
      <c r="B142" s="20" t="s">
        <v>12</v>
      </c>
      <c r="C142" s="63" t="s">
        <v>137</v>
      </c>
      <c r="D142" s="16" t="s">
        <v>421</v>
      </c>
      <c r="E142" s="16" t="s">
        <v>421</v>
      </c>
      <c r="F142" s="16" t="s">
        <v>421</v>
      </c>
      <c r="G142" s="16" t="s">
        <v>421</v>
      </c>
      <c r="H142" s="16" t="s">
        <v>421</v>
      </c>
      <c r="I142" s="16" t="s">
        <v>421</v>
      </c>
      <c r="J142" s="16" t="s">
        <v>421</v>
      </c>
      <c r="K142" s="16" t="s">
        <v>421</v>
      </c>
      <c r="L142" s="16" t="s">
        <v>421</v>
      </c>
      <c r="M142" s="16" t="s">
        <v>421</v>
      </c>
      <c r="N142" s="16" t="s">
        <v>421</v>
      </c>
      <c r="O142" s="16" t="s">
        <v>421</v>
      </c>
      <c r="P142" s="16" t="s">
        <v>421</v>
      </c>
      <c r="Q142" s="16" t="s">
        <v>421</v>
      </c>
      <c r="R142" s="16" t="s">
        <v>421</v>
      </c>
      <c r="S142" s="16" t="s">
        <v>421</v>
      </c>
      <c r="T142" s="16" t="s">
        <v>421</v>
      </c>
      <c r="U142" s="16" t="s">
        <v>421</v>
      </c>
    </row>
    <row r="143" spans="1:97" s="11" customFormat="1" ht="12.75" x14ac:dyDescent="0.2">
      <c r="A143" s="12" t="s">
        <v>255</v>
      </c>
      <c r="B143" s="24" t="s">
        <v>13</v>
      </c>
      <c r="C143" s="62" t="s">
        <v>138</v>
      </c>
      <c r="D143" s="17">
        <v>519</v>
      </c>
      <c r="E143" s="17">
        <v>490</v>
      </c>
      <c r="F143" s="16">
        <v>517</v>
      </c>
      <c r="G143" s="16">
        <v>525</v>
      </c>
      <c r="H143" s="17">
        <v>613</v>
      </c>
      <c r="I143" s="16">
        <v>677</v>
      </c>
      <c r="J143" s="16">
        <v>716</v>
      </c>
      <c r="K143" s="17">
        <v>803</v>
      </c>
      <c r="L143" s="16">
        <v>690</v>
      </c>
      <c r="M143" s="16">
        <v>710</v>
      </c>
      <c r="N143" s="16">
        <v>797</v>
      </c>
      <c r="O143" s="16">
        <v>937</v>
      </c>
      <c r="P143" s="16">
        <v>1049</v>
      </c>
      <c r="Q143" s="16">
        <v>1068</v>
      </c>
      <c r="R143" s="16">
        <v>898</v>
      </c>
      <c r="S143" s="16">
        <v>775</v>
      </c>
      <c r="T143" s="16">
        <v>737</v>
      </c>
      <c r="U143" s="16">
        <v>774</v>
      </c>
      <c r="V143" s="59">
        <f>SUM(A144:U148)-SUM(A143:U143)</f>
        <v>0</v>
      </c>
    </row>
    <row r="144" spans="1:97" s="11" customFormat="1" ht="12.75" x14ac:dyDescent="0.2">
      <c r="A144" s="12" t="s">
        <v>255</v>
      </c>
      <c r="B144" s="20" t="s">
        <v>89</v>
      </c>
      <c r="C144" s="64" t="s">
        <v>139</v>
      </c>
      <c r="D144" s="17">
        <v>213</v>
      </c>
      <c r="E144" s="17">
        <v>205</v>
      </c>
      <c r="F144" s="16">
        <v>212</v>
      </c>
      <c r="G144" s="16">
        <v>213</v>
      </c>
      <c r="H144" s="17">
        <v>204</v>
      </c>
      <c r="I144" s="16">
        <v>238</v>
      </c>
      <c r="J144" s="16">
        <v>243</v>
      </c>
      <c r="K144" s="17">
        <v>240</v>
      </c>
      <c r="L144" s="16">
        <v>227</v>
      </c>
      <c r="M144" s="16">
        <v>210</v>
      </c>
      <c r="N144" s="16">
        <v>228</v>
      </c>
      <c r="O144" s="16">
        <v>243</v>
      </c>
      <c r="P144" s="16">
        <v>250</v>
      </c>
      <c r="Q144" s="16">
        <v>220</v>
      </c>
      <c r="R144" s="16">
        <v>202</v>
      </c>
      <c r="S144" s="16">
        <v>198</v>
      </c>
      <c r="T144" s="16">
        <v>182</v>
      </c>
      <c r="U144" s="16">
        <v>200</v>
      </c>
    </row>
    <row r="145" spans="1:22" s="11" customFormat="1" ht="12.75" x14ac:dyDescent="0.2">
      <c r="A145" s="12" t="s">
        <v>255</v>
      </c>
      <c r="B145" s="20" t="s">
        <v>90</v>
      </c>
      <c r="C145" s="64" t="s">
        <v>140</v>
      </c>
      <c r="D145" s="17">
        <v>54</v>
      </c>
      <c r="E145" s="26">
        <v>56</v>
      </c>
      <c r="F145" s="16">
        <v>76</v>
      </c>
      <c r="G145" s="16">
        <v>63</v>
      </c>
      <c r="H145" s="26">
        <v>86</v>
      </c>
      <c r="I145" s="16">
        <v>106</v>
      </c>
      <c r="J145" s="16">
        <v>94</v>
      </c>
      <c r="K145" s="26">
        <v>76</v>
      </c>
      <c r="L145" s="16">
        <v>68</v>
      </c>
      <c r="M145" s="16">
        <v>72</v>
      </c>
      <c r="N145" s="16">
        <v>63</v>
      </c>
      <c r="O145" s="16">
        <v>88</v>
      </c>
      <c r="P145" s="16">
        <v>113</v>
      </c>
      <c r="Q145" s="16">
        <v>100</v>
      </c>
      <c r="R145" s="16">
        <v>102</v>
      </c>
      <c r="S145" s="16">
        <v>101</v>
      </c>
      <c r="T145" s="16">
        <v>86</v>
      </c>
      <c r="U145" s="16">
        <v>78</v>
      </c>
    </row>
    <row r="146" spans="1:22" s="11" customFormat="1" ht="12.75" x14ac:dyDescent="0.2">
      <c r="A146" s="12" t="s">
        <v>255</v>
      </c>
      <c r="B146" s="20" t="s">
        <v>91</v>
      </c>
      <c r="C146" s="64" t="s">
        <v>141</v>
      </c>
      <c r="D146" s="16" t="s">
        <v>421</v>
      </c>
      <c r="E146" s="16" t="s">
        <v>421</v>
      </c>
      <c r="F146" s="16" t="s">
        <v>421</v>
      </c>
      <c r="G146" s="16" t="s">
        <v>421</v>
      </c>
      <c r="H146" s="16" t="s">
        <v>421</v>
      </c>
      <c r="I146" s="16" t="s">
        <v>421</v>
      </c>
      <c r="J146" s="16" t="s">
        <v>421</v>
      </c>
      <c r="K146" s="16" t="s">
        <v>421</v>
      </c>
      <c r="L146" s="16" t="s">
        <v>421</v>
      </c>
      <c r="M146" s="16" t="s">
        <v>421</v>
      </c>
      <c r="N146" s="16" t="s">
        <v>421</v>
      </c>
      <c r="O146" s="16" t="s">
        <v>421</v>
      </c>
      <c r="P146" s="16" t="s">
        <v>421</v>
      </c>
      <c r="Q146" s="16" t="s">
        <v>421</v>
      </c>
      <c r="R146" s="16" t="s">
        <v>421</v>
      </c>
      <c r="S146" s="16" t="s">
        <v>421</v>
      </c>
      <c r="T146" s="16" t="s">
        <v>421</v>
      </c>
      <c r="U146" s="16" t="s">
        <v>421</v>
      </c>
    </row>
    <row r="147" spans="1:22" s="11" customFormat="1" ht="12.75" x14ac:dyDescent="0.2">
      <c r="A147" s="12" t="s">
        <v>255</v>
      </c>
      <c r="B147" s="20" t="s">
        <v>92</v>
      </c>
      <c r="C147" s="64" t="s">
        <v>142</v>
      </c>
      <c r="D147" s="16" t="s">
        <v>421</v>
      </c>
      <c r="E147" s="16" t="s">
        <v>421</v>
      </c>
      <c r="F147" s="16" t="s">
        <v>421</v>
      </c>
      <c r="G147" s="16" t="s">
        <v>421</v>
      </c>
      <c r="H147" s="16" t="s">
        <v>421</v>
      </c>
      <c r="I147" s="16" t="s">
        <v>421</v>
      </c>
      <c r="J147" s="16" t="s">
        <v>421</v>
      </c>
      <c r="K147" s="16" t="s">
        <v>421</v>
      </c>
      <c r="L147" s="16" t="s">
        <v>421</v>
      </c>
      <c r="M147" s="16" t="s">
        <v>421</v>
      </c>
      <c r="N147" s="16" t="s">
        <v>421</v>
      </c>
      <c r="O147" s="16" t="s">
        <v>421</v>
      </c>
      <c r="P147" s="16" t="s">
        <v>421</v>
      </c>
      <c r="Q147" s="16" t="s">
        <v>421</v>
      </c>
      <c r="R147" s="16" t="s">
        <v>421</v>
      </c>
      <c r="S147" s="16" t="s">
        <v>421</v>
      </c>
      <c r="T147" s="16" t="s">
        <v>421</v>
      </c>
      <c r="U147" s="16" t="s">
        <v>421</v>
      </c>
    </row>
    <row r="148" spans="1:22" s="11" customFormat="1" ht="12.75" x14ac:dyDescent="0.2">
      <c r="A148" s="12" t="s">
        <v>255</v>
      </c>
      <c r="B148" s="20" t="s">
        <v>93</v>
      </c>
      <c r="C148" s="64" t="s">
        <v>143</v>
      </c>
      <c r="D148" s="17">
        <v>252</v>
      </c>
      <c r="E148" s="17">
        <v>229</v>
      </c>
      <c r="F148" s="16">
        <v>229</v>
      </c>
      <c r="G148" s="16">
        <v>249</v>
      </c>
      <c r="H148" s="17">
        <v>323</v>
      </c>
      <c r="I148" s="16">
        <v>333</v>
      </c>
      <c r="J148" s="16">
        <v>379</v>
      </c>
      <c r="K148" s="17">
        <v>487</v>
      </c>
      <c r="L148" s="16">
        <v>395</v>
      </c>
      <c r="M148" s="16">
        <v>428</v>
      </c>
      <c r="N148" s="16">
        <v>506</v>
      </c>
      <c r="O148" s="16">
        <v>606</v>
      </c>
      <c r="P148" s="16">
        <v>686</v>
      </c>
      <c r="Q148" s="16">
        <v>748</v>
      </c>
      <c r="R148" s="16">
        <v>594</v>
      </c>
      <c r="S148" s="16">
        <v>476</v>
      </c>
      <c r="T148" s="16">
        <v>469</v>
      </c>
      <c r="U148" s="16">
        <v>496</v>
      </c>
    </row>
    <row r="149" spans="1:22" s="11" customFormat="1" ht="12.75" x14ac:dyDescent="0.2">
      <c r="A149" s="12" t="s">
        <v>255</v>
      </c>
      <c r="B149" s="24" t="s">
        <v>14</v>
      </c>
      <c r="C149" s="14" t="s">
        <v>144</v>
      </c>
      <c r="D149" s="17">
        <v>18106.8</v>
      </c>
      <c r="E149" s="16">
        <v>16956.7</v>
      </c>
      <c r="F149" s="16">
        <v>16609.099999999999</v>
      </c>
      <c r="G149" s="16">
        <v>16203.5</v>
      </c>
      <c r="H149" s="16">
        <v>15967.2</v>
      </c>
      <c r="I149" s="16">
        <v>16084.2</v>
      </c>
      <c r="J149" s="16">
        <v>15992.4</v>
      </c>
      <c r="K149" s="16">
        <v>15631</v>
      </c>
      <c r="L149" s="16">
        <v>13915.5</v>
      </c>
      <c r="M149" s="16">
        <v>13814.2</v>
      </c>
      <c r="N149" s="16">
        <v>14093</v>
      </c>
      <c r="O149" s="16">
        <v>14423.2</v>
      </c>
      <c r="P149" s="16">
        <v>14641.2</v>
      </c>
      <c r="Q149" s="16">
        <v>14866.8</v>
      </c>
      <c r="R149" s="16">
        <v>15093.5</v>
      </c>
      <c r="S149" s="16">
        <v>15186</v>
      </c>
      <c r="T149" s="16">
        <v>15166.4</v>
      </c>
      <c r="U149" s="16">
        <v>15340.4</v>
      </c>
      <c r="V149" s="59">
        <f>SUM(A149:U149)-SUM(A150:U150)-SUM(A154:U154)-SUM(A158:U158)-SUM(A162:U163)-SUM(A165:U165)-SUM(A168:U168)-SUM(A171:U174)-SUM(A177:U177)</f>
        <v>2.9103830456733704E-11</v>
      </c>
    </row>
    <row r="150" spans="1:22" s="11" customFormat="1" ht="12.75" x14ac:dyDescent="0.2">
      <c r="A150" s="12" t="s">
        <v>255</v>
      </c>
      <c r="B150" s="20" t="s">
        <v>15</v>
      </c>
      <c r="C150" s="65" t="s">
        <v>145</v>
      </c>
      <c r="D150" s="17">
        <v>1792</v>
      </c>
      <c r="E150" s="17">
        <v>1793</v>
      </c>
      <c r="F150" s="16">
        <v>1819</v>
      </c>
      <c r="G150" s="16">
        <v>1775</v>
      </c>
      <c r="H150" s="17">
        <v>1764</v>
      </c>
      <c r="I150" s="16">
        <v>1750</v>
      </c>
      <c r="J150" s="16">
        <v>1817</v>
      </c>
      <c r="K150" s="17">
        <v>1803</v>
      </c>
      <c r="L150" s="16">
        <v>1798</v>
      </c>
      <c r="M150" s="16">
        <v>1935</v>
      </c>
      <c r="N150" s="16">
        <v>1910</v>
      </c>
      <c r="O150" s="16">
        <v>1933</v>
      </c>
      <c r="P150" s="16">
        <v>1959</v>
      </c>
      <c r="Q150" s="16">
        <v>1995</v>
      </c>
      <c r="R150" s="16">
        <v>1992</v>
      </c>
      <c r="S150" s="16">
        <v>2059</v>
      </c>
      <c r="T150" s="16">
        <v>2091</v>
      </c>
      <c r="U150" s="16">
        <v>2099</v>
      </c>
    </row>
    <row r="151" spans="1:22" s="11" customFormat="1" ht="12.75" x14ac:dyDescent="0.2">
      <c r="A151" s="12" t="s">
        <v>255</v>
      </c>
      <c r="B151" s="29" t="s">
        <v>94</v>
      </c>
      <c r="C151" s="65" t="s">
        <v>146</v>
      </c>
      <c r="D151" s="16" t="s">
        <v>421</v>
      </c>
      <c r="E151" s="16" t="s">
        <v>421</v>
      </c>
      <c r="F151" s="16" t="s">
        <v>421</v>
      </c>
      <c r="G151" s="16" t="s">
        <v>421</v>
      </c>
      <c r="H151" s="16" t="s">
        <v>421</v>
      </c>
      <c r="I151" s="16" t="s">
        <v>421</v>
      </c>
      <c r="J151" s="16" t="s">
        <v>421</v>
      </c>
      <c r="K151" s="16" t="s">
        <v>421</v>
      </c>
      <c r="L151" s="16" t="s">
        <v>421</v>
      </c>
      <c r="M151" s="16" t="s">
        <v>421</v>
      </c>
      <c r="N151" s="16" t="s">
        <v>421</v>
      </c>
      <c r="O151" s="16" t="s">
        <v>421</v>
      </c>
      <c r="P151" s="16" t="s">
        <v>421</v>
      </c>
      <c r="Q151" s="16" t="s">
        <v>421</v>
      </c>
      <c r="R151" s="16" t="s">
        <v>421</v>
      </c>
      <c r="S151" s="16" t="s">
        <v>421</v>
      </c>
      <c r="T151" s="16" t="s">
        <v>421</v>
      </c>
      <c r="U151" s="16" t="s">
        <v>421</v>
      </c>
    </row>
    <row r="152" spans="1:22" s="11" customFormat="1" ht="12.75" x14ac:dyDescent="0.2">
      <c r="A152" s="12" t="s">
        <v>255</v>
      </c>
      <c r="B152" s="29" t="s">
        <v>95</v>
      </c>
      <c r="C152" s="65" t="s">
        <v>147</v>
      </c>
      <c r="D152" s="16" t="s">
        <v>421</v>
      </c>
      <c r="E152" s="16" t="s">
        <v>421</v>
      </c>
      <c r="F152" s="16" t="s">
        <v>421</v>
      </c>
      <c r="G152" s="16" t="s">
        <v>421</v>
      </c>
      <c r="H152" s="16" t="s">
        <v>421</v>
      </c>
      <c r="I152" s="16" t="s">
        <v>421</v>
      </c>
      <c r="J152" s="16" t="s">
        <v>421</v>
      </c>
      <c r="K152" s="16" t="s">
        <v>421</v>
      </c>
      <c r="L152" s="16" t="s">
        <v>421</v>
      </c>
      <c r="M152" s="16" t="s">
        <v>421</v>
      </c>
      <c r="N152" s="16" t="s">
        <v>421</v>
      </c>
      <c r="O152" s="16" t="s">
        <v>421</v>
      </c>
      <c r="P152" s="16" t="s">
        <v>421</v>
      </c>
      <c r="Q152" s="16" t="s">
        <v>421</v>
      </c>
      <c r="R152" s="16" t="s">
        <v>421</v>
      </c>
      <c r="S152" s="16" t="s">
        <v>421</v>
      </c>
      <c r="T152" s="16" t="s">
        <v>421</v>
      </c>
      <c r="U152" s="16" t="s">
        <v>421</v>
      </c>
    </row>
    <row r="153" spans="1:22" s="11" customFormat="1" ht="12.75" x14ac:dyDescent="0.2">
      <c r="A153" s="12" t="s">
        <v>255</v>
      </c>
      <c r="B153" s="29" t="s">
        <v>96</v>
      </c>
      <c r="C153" s="65" t="s">
        <v>148</v>
      </c>
      <c r="D153" s="16" t="s">
        <v>421</v>
      </c>
      <c r="E153" s="16" t="s">
        <v>421</v>
      </c>
      <c r="F153" s="16" t="s">
        <v>421</v>
      </c>
      <c r="G153" s="16" t="s">
        <v>421</v>
      </c>
      <c r="H153" s="16" t="s">
        <v>421</v>
      </c>
      <c r="I153" s="16" t="s">
        <v>421</v>
      </c>
      <c r="J153" s="16" t="s">
        <v>421</v>
      </c>
      <c r="K153" s="16" t="s">
        <v>421</v>
      </c>
      <c r="L153" s="16" t="s">
        <v>421</v>
      </c>
      <c r="M153" s="16" t="s">
        <v>421</v>
      </c>
      <c r="N153" s="16" t="s">
        <v>421</v>
      </c>
      <c r="O153" s="16" t="s">
        <v>421</v>
      </c>
      <c r="P153" s="16" t="s">
        <v>421</v>
      </c>
      <c r="Q153" s="16" t="s">
        <v>421</v>
      </c>
      <c r="R153" s="16" t="s">
        <v>421</v>
      </c>
      <c r="S153" s="16" t="s">
        <v>421</v>
      </c>
      <c r="T153" s="16" t="s">
        <v>421</v>
      </c>
      <c r="U153" s="16" t="s">
        <v>421</v>
      </c>
    </row>
    <row r="154" spans="1:22" s="11" customFormat="1" ht="12.75" x14ac:dyDescent="0.2">
      <c r="A154" s="12" t="s">
        <v>255</v>
      </c>
      <c r="B154" s="20" t="s">
        <v>16</v>
      </c>
      <c r="C154" s="65" t="s">
        <v>149</v>
      </c>
      <c r="D154" s="17">
        <v>1156</v>
      </c>
      <c r="E154" s="16">
        <v>1028</v>
      </c>
      <c r="F154" s="16">
        <v>985</v>
      </c>
      <c r="G154" s="16">
        <v>898</v>
      </c>
      <c r="H154" s="16">
        <v>834</v>
      </c>
      <c r="I154" s="16">
        <v>788</v>
      </c>
      <c r="J154" s="16">
        <v>747</v>
      </c>
      <c r="K154" s="16">
        <v>655</v>
      </c>
      <c r="L154" s="16">
        <v>565</v>
      </c>
      <c r="M154" s="16">
        <v>549</v>
      </c>
      <c r="N154" s="16">
        <v>569</v>
      </c>
      <c r="O154" s="16">
        <v>556</v>
      </c>
      <c r="P154" s="16">
        <v>534</v>
      </c>
      <c r="Q154" s="16">
        <v>548</v>
      </c>
      <c r="R154" s="16">
        <v>586</v>
      </c>
      <c r="S154" s="16">
        <v>608</v>
      </c>
      <c r="T154" s="16">
        <v>607</v>
      </c>
      <c r="U154" s="16">
        <v>543</v>
      </c>
      <c r="V154" s="59">
        <f>SUM(A155:U156)-SUM(A154:U154)</f>
        <v>0</v>
      </c>
    </row>
    <row r="155" spans="1:22" s="11" customFormat="1" ht="12.75" x14ac:dyDescent="0.2">
      <c r="A155" s="12" t="s">
        <v>255</v>
      </c>
      <c r="B155" s="29" t="s">
        <v>97</v>
      </c>
      <c r="C155" s="65" t="s">
        <v>150</v>
      </c>
      <c r="D155" s="17">
        <v>555</v>
      </c>
      <c r="E155" s="17">
        <v>500</v>
      </c>
      <c r="F155" s="16">
        <v>464</v>
      </c>
      <c r="G155" s="16">
        <v>450</v>
      </c>
      <c r="H155" s="17">
        <v>423</v>
      </c>
      <c r="I155" s="16">
        <v>369</v>
      </c>
      <c r="J155" s="16">
        <v>319</v>
      </c>
      <c r="K155" s="17">
        <v>288</v>
      </c>
      <c r="L155" s="16">
        <v>275</v>
      </c>
      <c r="M155" s="16">
        <v>242</v>
      </c>
      <c r="N155" s="16">
        <v>261</v>
      </c>
      <c r="O155" s="16">
        <v>254</v>
      </c>
      <c r="P155" s="16">
        <v>230</v>
      </c>
      <c r="Q155" s="16">
        <v>239</v>
      </c>
      <c r="R155" s="16">
        <v>283</v>
      </c>
      <c r="S155" s="16">
        <v>282</v>
      </c>
      <c r="T155" s="16">
        <v>302</v>
      </c>
      <c r="U155" s="16">
        <v>265</v>
      </c>
    </row>
    <row r="156" spans="1:22" s="11" customFormat="1" ht="12.75" x14ac:dyDescent="0.2">
      <c r="A156" s="12" t="s">
        <v>255</v>
      </c>
      <c r="B156" s="29" t="s">
        <v>98</v>
      </c>
      <c r="C156" s="65" t="s">
        <v>151</v>
      </c>
      <c r="D156" s="17">
        <v>601</v>
      </c>
      <c r="E156" s="17">
        <v>528</v>
      </c>
      <c r="F156" s="16">
        <v>521</v>
      </c>
      <c r="G156" s="16">
        <v>448</v>
      </c>
      <c r="H156" s="17">
        <v>411</v>
      </c>
      <c r="I156" s="16">
        <v>419</v>
      </c>
      <c r="J156" s="16">
        <v>428</v>
      </c>
      <c r="K156" s="17">
        <v>367</v>
      </c>
      <c r="L156" s="16">
        <v>290</v>
      </c>
      <c r="M156" s="16">
        <v>307</v>
      </c>
      <c r="N156" s="16">
        <v>308</v>
      </c>
      <c r="O156" s="16">
        <v>302</v>
      </c>
      <c r="P156" s="16">
        <v>304</v>
      </c>
      <c r="Q156" s="16">
        <v>309</v>
      </c>
      <c r="R156" s="16">
        <v>303</v>
      </c>
      <c r="S156" s="16">
        <v>326</v>
      </c>
      <c r="T156" s="16">
        <v>305</v>
      </c>
      <c r="U156" s="16">
        <v>278</v>
      </c>
    </row>
    <row r="157" spans="1:22" s="11" customFormat="1" ht="12.75" x14ac:dyDescent="0.2">
      <c r="A157" s="12" t="s">
        <v>255</v>
      </c>
      <c r="B157" s="29" t="s">
        <v>99</v>
      </c>
      <c r="C157" s="65" t="s">
        <v>152</v>
      </c>
      <c r="D157" s="16" t="s">
        <v>421</v>
      </c>
      <c r="E157" s="16" t="s">
        <v>421</v>
      </c>
      <c r="F157" s="16" t="s">
        <v>421</v>
      </c>
      <c r="G157" s="16" t="s">
        <v>421</v>
      </c>
      <c r="H157" s="16" t="s">
        <v>421</v>
      </c>
      <c r="I157" s="16" t="s">
        <v>421</v>
      </c>
      <c r="J157" s="16" t="s">
        <v>421</v>
      </c>
      <c r="K157" s="16" t="s">
        <v>421</v>
      </c>
      <c r="L157" s="16" t="s">
        <v>421</v>
      </c>
      <c r="M157" s="16" t="s">
        <v>421</v>
      </c>
      <c r="N157" s="16" t="s">
        <v>421</v>
      </c>
      <c r="O157" s="16" t="s">
        <v>421</v>
      </c>
      <c r="P157" s="16" t="s">
        <v>421</v>
      </c>
      <c r="Q157" s="16" t="s">
        <v>421</v>
      </c>
      <c r="R157" s="16" t="s">
        <v>421</v>
      </c>
      <c r="S157" s="16" t="s">
        <v>421</v>
      </c>
      <c r="T157" s="16" t="s">
        <v>421</v>
      </c>
      <c r="U157" s="16" t="s">
        <v>421</v>
      </c>
    </row>
    <row r="158" spans="1:22" s="11" customFormat="1" ht="12.75" x14ac:dyDescent="0.2">
      <c r="A158" s="12" t="s">
        <v>255</v>
      </c>
      <c r="B158" s="20" t="s">
        <v>17</v>
      </c>
      <c r="C158" s="65" t="s">
        <v>153</v>
      </c>
      <c r="D158" s="17">
        <v>1901</v>
      </c>
      <c r="E158" s="17">
        <v>1772</v>
      </c>
      <c r="F158" s="16">
        <v>1800</v>
      </c>
      <c r="G158" s="16">
        <v>1784</v>
      </c>
      <c r="H158" s="17">
        <v>1724</v>
      </c>
      <c r="I158" s="16">
        <v>1658</v>
      </c>
      <c r="J158" s="16">
        <v>1607</v>
      </c>
      <c r="K158" s="17">
        <v>1512</v>
      </c>
      <c r="L158" s="16">
        <v>1308</v>
      </c>
      <c r="M158" s="16">
        <v>1258</v>
      </c>
      <c r="N158" s="16">
        <v>1201</v>
      </c>
      <c r="O158" s="16">
        <v>1230</v>
      </c>
      <c r="P158" s="16">
        <v>1309</v>
      </c>
      <c r="Q158" s="16">
        <v>1277</v>
      </c>
      <c r="R158" s="16">
        <v>1264</v>
      </c>
      <c r="S158" s="16">
        <v>1290</v>
      </c>
      <c r="T158" s="16">
        <v>1288</v>
      </c>
      <c r="U158" s="16">
        <v>1282</v>
      </c>
      <c r="V158" s="59">
        <f>SUM(A159:U161)-SUM(A158:U158)</f>
        <v>0</v>
      </c>
    </row>
    <row r="159" spans="1:22" s="11" customFormat="1" ht="12.75" x14ac:dyDescent="0.2">
      <c r="A159" s="12" t="s">
        <v>255</v>
      </c>
      <c r="B159" s="29" t="s">
        <v>18</v>
      </c>
      <c r="C159" s="65" t="s">
        <v>154</v>
      </c>
      <c r="D159" s="17">
        <v>486</v>
      </c>
      <c r="E159" s="16">
        <v>479</v>
      </c>
      <c r="F159" s="16">
        <v>501</v>
      </c>
      <c r="G159" s="16">
        <v>493</v>
      </c>
      <c r="H159" s="16">
        <v>517</v>
      </c>
      <c r="I159" s="16">
        <v>521</v>
      </c>
      <c r="J159" s="16">
        <v>485</v>
      </c>
      <c r="K159" s="16">
        <v>452</v>
      </c>
      <c r="L159" s="16">
        <v>387</v>
      </c>
      <c r="M159" s="16">
        <v>366</v>
      </c>
      <c r="N159" s="16">
        <v>352</v>
      </c>
      <c r="O159" s="16">
        <v>367</v>
      </c>
      <c r="P159" s="16">
        <v>387</v>
      </c>
      <c r="Q159" s="16">
        <v>373</v>
      </c>
      <c r="R159" s="16">
        <v>394</v>
      </c>
      <c r="S159" s="16">
        <v>402</v>
      </c>
      <c r="T159" s="16">
        <v>406</v>
      </c>
      <c r="U159" s="16">
        <v>425</v>
      </c>
    </row>
    <row r="160" spans="1:22" s="11" customFormat="1" ht="12.75" x14ac:dyDescent="0.2">
      <c r="A160" s="12" t="s">
        <v>255</v>
      </c>
      <c r="B160" s="29" t="s">
        <v>19</v>
      </c>
      <c r="C160" s="65" t="s">
        <v>155</v>
      </c>
      <c r="D160" s="17">
        <v>546</v>
      </c>
      <c r="E160" s="16">
        <v>539</v>
      </c>
      <c r="F160" s="16">
        <v>539</v>
      </c>
      <c r="G160" s="16">
        <v>522</v>
      </c>
      <c r="H160" s="16">
        <v>494</v>
      </c>
      <c r="I160" s="16">
        <v>455</v>
      </c>
      <c r="J160" s="16">
        <v>420</v>
      </c>
      <c r="K160" s="16">
        <v>409</v>
      </c>
      <c r="L160" s="16">
        <v>378</v>
      </c>
      <c r="M160" s="16">
        <v>358</v>
      </c>
      <c r="N160" s="16">
        <v>346</v>
      </c>
      <c r="O160" s="16">
        <v>367</v>
      </c>
      <c r="P160" s="16">
        <v>379</v>
      </c>
      <c r="Q160" s="16">
        <v>402</v>
      </c>
      <c r="R160" s="16">
        <v>380</v>
      </c>
      <c r="S160" s="16">
        <v>396</v>
      </c>
      <c r="T160" s="16">
        <v>409</v>
      </c>
      <c r="U160" s="16">
        <v>380</v>
      </c>
    </row>
    <row r="161" spans="1:22" s="11" customFormat="1" ht="12.75" x14ac:dyDescent="0.2">
      <c r="A161" s="12" t="s">
        <v>255</v>
      </c>
      <c r="B161" s="29" t="s">
        <v>20</v>
      </c>
      <c r="C161" s="65" t="s">
        <v>156</v>
      </c>
      <c r="D161" s="17">
        <v>869</v>
      </c>
      <c r="E161" s="16">
        <v>754</v>
      </c>
      <c r="F161" s="16">
        <v>760</v>
      </c>
      <c r="G161" s="16">
        <v>769</v>
      </c>
      <c r="H161" s="16">
        <v>713</v>
      </c>
      <c r="I161" s="16">
        <v>682</v>
      </c>
      <c r="J161" s="16">
        <v>702</v>
      </c>
      <c r="K161" s="16">
        <v>651</v>
      </c>
      <c r="L161" s="16">
        <v>543</v>
      </c>
      <c r="M161" s="16">
        <v>534</v>
      </c>
      <c r="N161" s="16">
        <v>503</v>
      </c>
      <c r="O161" s="16">
        <v>496</v>
      </c>
      <c r="P161" s="16">
        <v>543</v>
      </c>
      <c r="Q161" s="16">
        <v>502</v>
      </c>
      <c r="R161" s="16">
        <v>490</v>
      </c>
      <c r="S161" s="16">
        <v>492</v>
      </c>
      <c r="T161" s="16">
        <v>473</v>
      </c>
      <c r="U161" s="16">
        <v>477</v>
      </c>
    </row>
    <row r="162" spans="1:22" s="11" customFormat="1" ht="12.75" x14ac:dyDescent="0.2">
      <c r="A162" s="12" t="s">
        <v>255</v>
      </c>
      <c r="B162" s="20" t="s">
        <v>21</v>
      </c>
      <c r="C162" s="65" t="s">
        <v>157</v>
      </c>
      <c r="D162" s="17">
        <v>180</v>
      </c>
      <c r="E162" s="16">
        <v>174</v>
      </c>
      <c r="F162" s="16">
        <v>156</v>
      </c>
      <c r="G162" s="16">
        <v>162</v>
      </c>
      <c r="H162" s="16">
        <v>152</v>
      </c>
      <c r="I162" s="16">
        <v>145</v>
      </c>
      <c r="J162" s="16">
        <v>180</v>
      </c>
      <c r="K162" s="16">
        <v>168</v>
      </c>
      <c r="L162" s="16">
        <v>196</v>
      </c>
      <c r="M162" s="16">
        <v>189</v>
      </c>
      <c r="N162" s="16">
        <v>186</v>
      </c>
      <c r="O162" s="16">
        <v>206</v>
      </c>
      <c r="P162" s="16">
        <v>193</v>
      </c>
      <c r="Q162" s="16">
        <v>211</v>
      </c>
      <c r="R162" s="16">
        <v>205</v>
      </c>
      <c r="S162" s="16">
        <v>178</v>
      </c>
      <c r="T162" s="16">
        <v>183</v>
      </c>
      <c r="U162" s="16">
        <v>193</v>
      </c>
    </row>
    <row r="163" spans="1:22" s="11" customFormat="1" ht="12.75" x14ac:dyDescent="0.2">
      <c r="A163" s="12" t="s">
        <v>255</v>
      </c>
      <c r="B163" s="20" t="s">
        <v>22</v>
      </c>
      <c r="C163" s="65" t="s">
        <v>158</v>
      </c>
      <c r="D163" s="17">
        <v>1181</v>
      </c>
      <c r="E163" s="16">
        <v>1165</v>
      </c>
      <c r="F163" s="16">
        <v>1298</v>
      </c>
      <c r="G163" s="16">
        <v>1210</v>
      </c>
      <c r="H163" s="16">
        <v>1199</v>
      </c>
      <c r="I163" s="16">
        <v>1225</v>
      </c>
      <c r="J163" s="16">
        <v>1220</v>
      </c>
      <c r="K163" s="16">
        <v>1285</v>
      </c>
      <c r="L163" s="16">
        <v>1226</v>
      </c>
      <c r="M163" s="16">
        <v>1167</v>
      </c>
      <c r="N163" s="16">
        <v>1258</v>
      </c>
      <c r="O163" s="16">
        <v>1274</v>
      </c>
      <c r="P163" s="16">
        <v>1236</v>
      </c>
      <c r="Q163" s="16">
        <v>1323</v>
      </c>
      <c r="R163" s="16">
        <v>1355</v>
      </c>
      <c r="S163" s="16">
        <v>1312</v>
      </c>
      <c r="T163" s="16">
        <v>1308</v>
      </c>
      <c r="U163" s="16">
        <v>1413</v>
      </c>
    </row>
    <row r="164" spans="1:22" s="11" customFormat="1" ht="12.75" x14ac:dyDescent="0.2">
      <c r="A164" s="12" t="s">
        <v>255</v>
      </c>
      <c r="B164" s="20" t="s">
        <v>23</v>
      </c>
      <c r="C164" s="65" t="s">
        <v>159</v>
      </c>
      <c r="D164" s="16" t="s">
        <v>421</v>
      </c>
      <c r="E164" s="16" t="s">
        <v>421</v>
      </c>
      <c r="F164" s="16" t="s">
        <v>421</v>
      </c>
      <c r="G164" s="16" t="s">
        <v>421</v>
      </c>
      <c r="H164" s="16" t="s">
        <v>421</v>
      </c>
      <c r="I164" s="16" t="s">
        <v>421</v>
      </c>
      <c r="J164" s="16" t="s">
        <v>421</v>
      </c>
      <c r="K164" s="16" t="s">
        <v>421</v>
      </c>
      <c r="L164" s="16" t="s">
        <v>421</v>
      </c>
      <c r="M164" s="16" t="s">
        <v>421</v>
      </c>
      <c r="N164" s="16" t="s">
        <v>421</v>
      </c>
      <c r="O164" s="16" t="s">
        <v>421</v>
      </c>
      <c r="P164" s="16" t="s">
        <v>421</v>
      </c>
      <c r="Q164" s="16" t="s">
        <v>421</v>
      </c>
      <c r="R164" s="16" t="s">
        <v>421</v>
      </c>
      <c r="S164" s="16" t="s">
        <v>421</v>
      </c>
      <c r="T164" s="16" t="s">
        <v>421</v>
      </c>
      <c r="U164" s="16" t="s">
        <v>421</v>
      </c>
    </row>
    <row r="165" spans="1:22" s="11" customFormat="1" ht="12.75" x14ac:dyDescent="0.2">
      <c r="A165" s="12" t="s">
        <v>255</v>
      </c>
      <c r="B165" s="20" t="s">
        <v>24</v>
      </c>
      <c r="C165" s="65" t="s">
        <v>160</v>
      </c>
      <c r="D165" s="17">
        <v>1422</v>
      </c>
      <c r="E165" s="16">
        <v>1362</v>
      </c>
      <c r="F165" s="16">
        <v>1205</v>
      </c>
      <c r="G165" s="16">
        <v>1205</v>
      </c>
      <c r="H165" s="16">
        <v>1137</v>
      </c>
      <c r="I165" s="16">
        <v>1208</v>
      </c>
      <c r="J165" s="16">
        <v>1249</v>
      </c>
      <c r="K165" s="16">
        <v>1054</v>
      </c>
      <c r="L165" s="16">
        <v>920</v>
      </c>
      <c r="M165" s="16">
        <v>859</v>
      </c>
      <c r="N165" s="16">
        <v>829</v>
      </c>
      <c r="O165" s="16">
        <v>864</v>
      </c>
      <c r="P165" s="16">
        <v>924</v>
      </c>
      <c r="Q165" s="16">
        <v>881</v>
      </c>
      <c r="R165" s="16">
        <v>944</v>
      </c>
      <c r="S165" s="16">
        <v>987</v>
      </c>
      <c r="T165" s="16">
        <v>957</v>
      </c>
      <c r="U165" s="16">
        <v>989</v>
      </c>
      <c r="V165" s="59">
        <f>SUM(A166:U167)-SUM(A165:U165)</f>
        <v>0</v>
      </c>
    </row>
    <row r="166" spans="1:22" s="11" customFormat="1" ht="12.75" x14ac:dyDescent="0.2">
      <c r="A166" s="12" t="s">
        <v>255</v>
      </c>
      <c r="B166" s="29" t="s">
        <v>25</v>
      </c>
      <c r="C166" s="65" t="s">
        <v>161</v>
      </c>
      <c r="D166" s="17">
        <v>876</v>
      </c>
      <c r="E166" s="16">
        <v>828</v>
      </c>
      <c r="F166" s="16">
        <v>699</v>
      </c>
      <c r="G166" s="16">
        <v>711</v>
      </c>
      <c r="H166" s="16">
        <v>649</v>
      </c>
      <c r="I166" s="16">
        <v>712</v>
      </c>
      <c r="J166" s="16">
        <v>720</v>
      </c>
      <c r="K166" s="16">
        <v>546</v>
      </c>
      <c r="L166" s="16">
        <v>443</v>
      </c>
      <c r="M166" s="16">
        <v>445</v>
      </c>
      <c r="N166" s="16">
        <v>455</v>
      </c>
      <c r="O166" s="16">
        <v>485</v>
      </c>
      <c r="P166" s="16">
        <v>527</v>
      </c>
      <c r="Q166" s="16">
        <v>474</v>
      </c>
      <c r="R166" s="16">
        <v>502</v>
      </c>
      <c r="S166" s="16">
        <v>553</v>
      </c>
      <c r="T166" s="16">
        <v>526</v>
      </c>
      <c r="U166" s="16">
        <v>523</v>
      </c>
    </row>
    <row r="167" spans="1:22" s="11" customFormat="1" ht="12.75" x14ac:dyDescent="0.2">
      <c r="A167" s="12" t="s">
        <v>255</v>
      </c>
      <c r="B167" s="29" t="s">
        <v>26</v>
      </c>
      <c r="C167" s="65" t="s">
        <v>162</v>
      </c>
      <c r="D167" s="17">
        <v>546</v>
      </c>
      <c r="E167" s="16">
        <v>534</v>
      </c>
      <c r="F167" s="16">
        <v>506</v>
      </c>
      <c r="G167" s="16">
        <v>494</v>
      </c>
      <c r="H167" s="16">
        <v>488</v>
      </c>
      <c r="I167" s="16">
        <v>496</v>
      </c>
      <c r="J167" s="16">
        <v>529</v>
      </c>
      <c r="K167" s="16">
        <v>508</v>
      </c>
      <c r="L167" s="16">
        <v>477</v>
      </c>
      <c r="M167" s="16">
        <v>414</v>
      </c>
      <c r="N167" s="16">
        <v>374</v>
      </c>
      <c r="O167" s="16">
        <v>379</v>
      </c>
      <c r="P167" s="16">
        <v>397</v>
      </c>
      <c r="Q167" s="16">
        <v>407</v>
      </c>
      <c r="R167" s="16">
        <v>442</v>
      </c>
      <c r="S167" s="16">
        <v>434</v>
      </c>
      <c r="T167" s="16">
        <v>431</v>
      </c>
      <c r="U167" s="16">
        <v>466</v>
      </c>
    </row>
    <row r="168" spans="1:22" s="11" customFormat="1" ht="12.75" x14ac:dyDescent="0.2">
      <c r="A168" s="12" t="s">
        <v>255</v>
      </c>
      <c r="B168" s="20" t="s">
        <v>27</v>
      </c>
      <c r="C168" s="66" t="s">
        <v>163</v>
      </c>
      <c r="D168" s="17">
        <v>2165</v>
      </c>
      <c r="E168" s="16">
        <v>1983</v>
      </c>
      <c r="F168" s="16">
        <v>1933</v>
      </c>
      <c r="G168" s="16">
        <v>1876</v>
      </c>
      <c r="H168" s="16">
        <v>1892</v>
      </c>
      <c r="I168" s="16">
        <v>1878</v>
      </c>
      <c r="J168" s="16">
        <v>1866</v>
      </c>
      <c r="K168" s="16">
        <v>1778</v>
      </c>
      <c r="L168" s="16">
        <v>1513</v>
      </c>
      <c r="M168" s="16">
        <v>1488</v>
      </c>
      <c r="N168" s="16">
        <v>1630</v>
      </c>
      <c r="O168" s="16">
        <v>1631</v>
      </c>
      <c r="P168" s="16">
        <v>1558</v>
      </c>
      <c r="Q168" s="16">
        <v>1585</v>
      </c>
      <c r="R168" s="16">
        <v>1698</v>
      </c>
      <c r="S168" s="16">
        <v>1604</v>
      </c>
      <c r="T168" s="16">
        <v>1565</v>
      </c>
      <c r="U168" s="16">
        <v>1658</v>
      </c>
      <c r="V168" s="59">
        <f>SUM(A169:U170)-SUM(A168:U168)</f>
        <v>0</v>
      </c>
    </row>
    <row r="169" spans="1:22" s="11" customFormat="1" ht="12.75" x14ac:dyDescent="0.2">
      <c r="A169" s="12" t="s">
        <v>255</v>
      </c>
      <c r="B169" s="29" t="s">
        <v>28</v>
      </c>
      <c r="C169" s="63" t="s">
        <v>164</v>
      </c>
      <c r="D169" s="17">
        <v>715</v>
      </c>
      <c r="E169" s="16">
        <v>630</v>
      </c>
      <c r="F169" s="16">
        <v>542</v>
      </c>
      <c r="G169" s="16">
        <v>537</v>
      </c>
      <c r="H169" s="16">
        <v>529</v>
      </c>
      <c r="I169" s="16">
        <v>514</v>
      </c>
      <c r="J169" s="16">
        <v>524</v>
      </c>
      <c r="K169" s="16">
        <v>533</v>
      </c>
      <c r="L169" s="16">
        <v>458</v>
      </c>
      <c r="M169" s="16">
        <v>440</v>
      </c>
      <c r="N169" s="16">
        <v>508</v>
      </c>
      <c r="O169" s="16">
        <v>507</v>
      </c>
      <c r="P169" s="16">
        <v>492</v>
      </c>
      <c r="Q169" s="16">
        <v>505</v>
      </c>
      <c r="R169" s="16">
        <v>517</v>
      </c>
      <c r="S169" s="16">
        <v>456</v>
      </c>
      <c r="T169" s="16">
        <v>442</v>
      </c>
      <c r="U169" s="16">
        <v>454</v>
      </c>
    </row>
    <row r="170" spans="1:22" s="11" customFormat="1" ht="12.75" x14ac:dyDescent="0.2">
      <c r="A170" s="12" t="s">
        <v>255</v>
      </c>
      <c r="B170" s="29" t="s">
        <v>29</v>
      </c>
      <c r="C170" s="63" t="s">
        <v>165</v>
      </c>
      <c r="D170" s="17">
        <v>1450</v>
      </c>
      <c r="E170" s="16">
        <v>1353</v>
      </c>
      <c r="F170" s="16">
        <v>1391</v>
      </c>
      <c r="G170" s="16">
        <v>1339</v>
      </c>
      <c r="H170" s="16">
        <v>1363</v>
      </c>
      <c r="I170" s="16">
        <v>1364</v>
      </c>
      <c r="J170" s="16">
        <v>1342</v>
      </c>
      <c r="K170" s="16">
        <v>1245</v>
      </c>
      <c r="L170" s="16">
        <v>1055</v>
      </c>
      <c r="M170" s="16">
        <v>1048</v>
      </c>
      <c r="N170" s="16">
        <v>1122</v>
      </c>
      <c r="O170" s="16">
        <v>1124</v>
      </c>
      <c r="P170" s="16">
        <v>1066</v>
      </c>
      <c r="Q170" s="16">
        <v>1080</v>
      </c>
      <c r="R170" s="16">
        <v>1181</v>
      </c>
      <c r="S170" s="16">
        <v>1148</v>
      </c>
      <c r="T170" s="16">
        <v>1123</v>
      </c>
      <c r="U170" s="16">
        <v>1204</v>
      </c>
    </row>
    <row r="171" spans="1:22" s="11" customFormat="1" ht="12.75" x14ac:dyDescent="0.2">
      <c r="A171" s="12" t="s">
        <v>255</v>
      </c>
      <c r="B171" s="20" t="s">
        <v>30</v>
      </c>
      <c r="C171" s="63" t="s">
        <v>166</v>
      </c>
      <c r="D171" s="17">
        <v>1144</v>
      </c>
      <c r="E171" s="16">
        <v>867</v>
      </c>
      <c r="F171" s="16">
        <v>866</v>
      </c>
      <c r="G171" s="16">
        <v>747</v>
      </c>
      <c r="H171" s="16">
        <v>725</v>
      </c>
      <c r="I171" s="16">
        <v>764</v>
      </c>
      <c r="J171" s="16">
        <v>724</v>
      </c>
      <c r="K171" s="16">
        <v>740</v>
      </c>
      <c r="L171" s="16">
        <v>652</v>
      </c>
      <c r="M171" s="16">
        <v>622</v>
      </c>
      <c r="N171" s="16">
        <v>608</v>
      </c>
      <c r="O171" s="16">
        <v>596</v>
      </c>
      <c r="P171" s="16">
        <v>636</v>
      </c>
      <c r="Q171" s="16">
        <v>624</v>
      </c>
      <c r="R171" s="16">
        <v>556</v>
      </c>
      <c r="S171" s="16">
        <v>559</v>
      </c>
      <c r="T171" s="16">
        <v>472</v>
      </c>
      <c r="U171" s="16">
        <v>488</v>
      </c>
    </row>
    <row r="172" spans="1:22" s="11" customFormat="1" ht="12.75" x14ac:dyDescent="0.2">
      <c r="A172" s="12" t="s">
        <v>255</v>
      </c>
      <c r="B172" s="20" t="s">
        <v>31</v>
      </c>
      <c r="C172" s="63" t="s">
        <v>167</v>
      </c>
      <c r="D172" s="17">
        <v>1423</v>
      </c>
      <c r="E172" s="16">
        <v>1246</v>
      </c>
      <c r="F172" s="16">
        <v>1256</v>
      </c>
      <c r="G172" s="16">
        <v>1296</v>
      </c>
      <c r="H172" s="16">
        <v>1257</v>
      </c>
      <c r="I172" s="16">
        <v>1242</v>
      </c>
      <c r="J172" s="16">
        <v>1236</v>
      </c>
      <c r="K172" s="16">
        <v>1205</v>
      </c>
      <c r="L172" s="16">
        <v>1002</v>
      </c>
      <c r="M172" s="16">
        <v>1015</v>
      </c>
      <c r="N172" s="16">
        <v>1014</v>
      </c>
      <c r="O172" s="16">
        <v>1057</v>
      </c>
      <c r="P172" s="16">
        <v>1069</v>
      </c>
      <c r="Q172" s="16">
        <v>1047</v>
      </c>
      <c r="R172" s="16">
        <v>989</v>
      </c>
      <c r="S172" s="16">
        <v>1033</v>
      </c>
      <c r="T172" s="16">
        <v>1065</v>
      </c>
      <c r="U172" s="16">
        <v>1006</v>
      </c>
    </row>
    <row r="173" spans="1:22" s="11" customFormat="1" ht="12.75" x14ac:dyDescent="0.2">
      <c r="A173" s="12" t="s">
        <v>255</v>
      </c>
      <c r="B173" s="20" t="s">
        <v>32</v>
      </c>
      <c r="C173" s="63" t="s">
        <v>168</v>
      </c>
      <c r="D173" s="17">
        <v>1380</v>
      </c>
      <c r="E173" s="16">
        <v>1273</v>
      </c>
      <c r="F173" s="16">
        <v>1279</v>
      </c>
      <c r="G173" s="16">
        <v>1199</v>
      </c>
      <c r="H173" s="16">
        <v>1198</v>
      </c>
      <c r="I173" s="16">
        <v>1239</v>
      </c>
      <c r="J173" s="16">
        <v>1292</v>
      </c>
      <c r="K173" s="16">
        <v>1294</v>
      </c>
      <c r="L173" s="16">
        <v>1171</v>
      </c>
      <c r="M173" s="16">
        <v>1133</v>
      </c>
      <c r="N173" s="16">
        <v>1112</v>
      </c>
      <c r="O173" s="16">
        <v>1280</v>
      </c>
      <c r="P173" s="16">
        <v>1221</v>
      </c>
      <c r="Q173" s="16">
        <v>1286</v>
      </c>
      <c r="R173" s="16">
        <v>1262</v>
      </c>
      <c r="S173" s="16">
        <v>1177</v>
      </c>
      <c r="T173" s="16">
        <v>1206</v>
      </c>
      <c r="U173" s="16">
        <v>1209</v>
      </c>
    </row>
    <row r="174" spans="1:22" s="11" customFormat="1" ht="12.75" x14ac:dyDescent="0.2">
      <c r="A174" s="12" t="s">
        <v>255</v>
      </c>
      <c r="B174" s="20" t="s">
        <v>33</v>
      </c>
      <c r="C174" s="63" t="s">
        <v>169</v>
      </c>
      <c r="D174" s="17">
        <v>2472</v>
      </c>
      <c r="E174" s="16">
        <v>2466</v>
      </c>
      <c r="F174" s="16">
        <v>2250</v>
      </c>
      <c r="G174" s="16">
        <v>2276</v>
      </c>
      <c r="H174" s="16">
        <v>2289</v>
      </c>
      <c r="I174" s="16">
        <v>2269</v>
      </c>
      <c r="J174" s="16">
        <v>2202</v>
      </c>
      <c r="K174" s="16">
        <v>2321</v>
      </c>
      <c r="L174" s="16">
        <v>1942</v>
      </c>
      <c r="M174" s="16">
        <v>1943</v>
      </c>
      <c r="N174" s="16">
        <v>2006</v>
      </c>
      <c r="O174" s="16">
        <v>2050</v>
      </c>
      <c r="P174" s="16">
        <v>2237</v>
      </c>
      <c r="Q174" s="16">
        <v>2295</v>
      </c>
      <c r="R174" s="16">
        <v>2358</v>
      </c>
      <c r="S174" s="16">
        <v>2430</v>
      </c>
      <c r="T174" s="16">
        <v>2429</v>
      </c>
      <c r="U174" s="16">
        <v>2518</v>
      </c>
      <c r="V174" s="59">
        <f>SUM(A175:U176)-SUM(A174:U174)</f>
        <v>0</v>
      </c>
    </row>
    <row r="175" spans="1:22" s="11" customFormat="1" ht="12.75" x14ac:dyDescent="0.2">
      <c r="A175" s="12" t="s">
        <v>255</v>
      </c>
      <c r="B175" s="29" t="s">
        <v>34</v>
      </c>
      <c r="C175" s="63" t="s">
        <v>170</v>
      </c>
      <c r="D175" s="17">
        <v>1563</v>
      </c>
      <c r="E175" s="16">
        <v>1556</v>
      </c>
      <c r="F175" s="16">
        <v>1389</v>
      </c>
      <c r="G175" s="16">
        <v>1411</v>
      </c>
      <c r="H175" s="16">
        <v>1403</v>
      </c>
      <c r="I175" s="16">
        <v>1406</v>
      </c>
      <c r="J175" s="16">
        <v>1274</v>
      </c>
      <c r="K175" s="16">
        <v>1232</v>
      </c>
      <c r="L175" s="16">
        <v>904</v>
      </c>
      <c r="M175" s="16">
        <v>954</v>
      </c>
      <c r="N175" s="16">
        <v>983</v>
      </c>
      <c r="O175" s="16">
        <v>1028</v>
      </c>
      <c r="P175" s="16">
        <v>1181</v>
      </c>
      <c r="Q175" s="16">
        <v>1269</v>
      </c>
      <c r="R175" s="16">
        <v>1279</v>
      </c>
      <c r="S175" s="16">
        <v>1395</v>
      </c>
      <c r="T175" s="16">
        <v>1376</v>
      </c>
      <c r="U175" s="16">
        <v>1423</v>
      </c>
    </row>
    <row r="176" spans="1:22" s="11" customFormat="1" ht="12.75" x14ac:dyDescent="0.2">
      <c r="A176" s="12" t="s">
        <v>255</v>
      </c>
      <c r="B176" s="29" t="s">
        <v>35</v>
      </c>
      <c r="C176" s="63" t="s">
        <v>171</v>
      </c>
      <c r="D176" s="17">
        <v>909</v>
      </c>
      <c r="E176" s="16">
        <v>910</v>
      </c>
      <c r="F176" s="16">
        <v>861</v>
      </c>
      <c r="G176" s="16">
        <v>865</v>
      </c>
      <c r="H176" s="16">
        <v>886</v>
      </c>
      <c r="I176" s="16">
        <v>863</v>
      </c>
      <c r="J176" s="16">
        <v>928</v>
      </c>
      <c r="K176" s="16">
        <v>1089</v>
      </c>
      <c r="L176" s="16">
        <v>1038</v>
      </c>
      <c r="M176" s="16">
        <v>989</v>
      </c>
      <c r="N176" s="16">
        <v>1023</v>
      </c>
      <c r="O176" s="16">
        <v>1022</v>
      </c>
      <c r="P176" s="16">
        <v>1056</v>
      </c>
      <c r="Q176" s="16">
        <v>1026</v>
      </c>
      <c r="R176" s="16">
        <v>1079</v>
      </c>
      <c r="S176" s="16">
        <v>1035</v>
      </c>
      <c r="T176" s="16">
        <v>1053</v>
      </c>
      <c r="U176" s="16">
        <v>1095</v>
      </c>
    </row>
    <row r="177" spans="1:22" s="11" customFormat="1" ht="12.75" x14ac:dyDescent="0.2">
      <c r="A177" s="12" t="s">
        <v>255</v>
      </c>
      <c r="B177" s="20" t="s">
        <v>36</v>
      </c>
      <c r="C177" s="63" t="s">
        <v>172</v>
      </c>
      <c r="D177" s="16">
        <v>1890.8</v>
      </c>
      <c r="E177" s="16">
        <v>1827.7</v>
      </c>
      <c r="F177" s="16">
        <v>1762.1</v>
      </c>
      <c r="G177" s="16">
        <v>1775.5</v>
      </c>
      <c r="H177" s="16">
        <v>1796.2</v>
      </c>
      <c r="I177" s="16">
        <v>1918.2</v>
      </c>
      <c r="J177" s="16">
        <v>1852.4</v>
      </c>
      <c r="K177" s="16">
        <v>1816</v>
      </c>
      <c r="L177" s="16">
        <v>1622.5</v>
      </c>
      <c r="M177" s="16">
        <v>1656.2</v>
      </c>
      <c r="N177" s="16">
        <v>1770</v>
      </c>
      <c r="O177" s="16">
        <v>1746.2</v>
      </c>
      <c r="P177" s="16">
        <v>1765.2</v>
      </c>
      <c r="Q177" s="16">
        <v>1794.8</v>
      </c>
      <c r="R177" s="16">
        <v>1884.5</v>
      </c>
      <c r="S177" s="16">
        <v>1949</v>
      </c>
      <c r="T177" s="16">
        <v>1995.4</v>
      </c>
      <c r="U177" s="16">
        <v>1942.4</v>
      </c>
    </row>
    <row r="178" spans="1:22" s="11" customFormat="1" ht="12.75" x14ac:dyDescent="0.2">
      <c r="A178" s="12" t="s">
        <v>255</v>
      </c>
      <c r="B178" s="29" t="s">
        <v>37</v>
      </c>
      <c r="C178" s="63" t="s">
        <v>173</v>
      </c>
      <c r="D178" s="17">
        <v>1859</v>
      </c>
      <c r="E178" s="16">
        <v>1797</v>
      </c>
      <c r="F178" s="16">
        <v>1730</v>
      </c>
      <c r="G178" s="16">
        <v>1743</v>
      </c>
      <c r="H178" s="16">
        <v>1761</v>
      </c>
      <c r="I178" s="16">
        <v>1882</v>
      </c>
      <c r="J178" s="16">
        <v>1816</v>
      </c>
      <c r="K178" s="16">
        <v>1780</v>
      </c>
      <c r="L178" s="16">
        <v>1588</v>
      </c>
      <c r="M178" s="16">
        <v>1621</v>
      </c>
      <c r="N178" s="16">
        <v>1732</v>
      </c>
      <c r="O178" s="16">
        <v>1703</v>
      </c>
      <c r="P178" s="16">
        <v>1721</v>
      </c>
      <c r="Q178" s="16">
        <v>1751</v>
      </c>
      <c r="R178" s="16">
        <v>1842</v>
      </c>
      <c r="S178" s="16">
        <v>1906</v>
      </c>
      <c r="T178" s="16">
        <v>1955</v>
      </c>
      <c r="U178" s="16">
        <v>1904</v>
      </c>
      <c r="V178" s="59">
        <f>SUM(A179:U180)-SUM(A178:U178)</f>
        <v>0</v>
      </c>
    </row>
    <row r="179" spans="1:22" s="11" customFormat="1" ht="12.75" x14ac:dyDescent="0.2">
      <c r="A179" s="12" t="s">
        <v>255</v>
      </c>
      <c r="B179" s="36" t="s">
        <v>100</v>
      </c>
      <c r="C179" s="63" t="s">
        <v>174</v>
      </c>
      <c r="D179" s="17">
        <v>688</v>
      </c>
      <c r="E179" s="16">
        <v>673</v>
      </c>
      <c r="F179" s="16">
        <v>580</v>
      </c>
      <c r="G179" s="16">
        <v>609</v>
      </c>
      <c r="H179" s="16">
        <v>617</v>
      </c>
      <c r="I179" s="16">
        <v>697</v>
      </c>
      <c r="J179" s="16">
        <v>607</v>
      </c>
      <c r="K179" s="16">
        <v>551</v>
      </c>
      <c r="L179" s="16">
        <v>434</v>
      </c>
      <c r="M179" s="16">
        <v>449</v>
      </c>
      <c r="N179" s="16">
        <v>450</v>
      </c>
      <c r="O179" s="16">
        <v>388</v>
      </c>
      <c r="P179" s="16">
        <v>401</v>
      </c>
      <c r="Q179" s="16">
        <v>389</v>
      </c>
      <c r="R179" s="16">
        <v>397</v>
      </c>
      <c r="S179" s="16">
        <v>422</v>
      </c>
      <c r="T179" s="16">
        <v>441</v>
      </c>
      <c r="U179" s="16">
        <v>393</v>
      </c>
    </row>
    <row r="180" spans="1:22" s="11" customFormat="1" ht="12.75" x14ac:dyDescent="0.2">
      <c r="A180" s="12" t="s">
        <v>255</v>
      </c>
      <c r="B180" s="36" t="s">
        <v>101</v>
      </c>
      <c r="C180" s="63" t="s">
        <v>175</v>
      </c>
      <c r="D180" s="17">
        <v>1171</v>
      </c>
      <c r="E180" s="16">
        <v>1124</v>
      </c>
      <c r="F180" s="16">
        <v>1150</v>
      </c>
      <c r="G180" s="16">
        <v>1134</v>
      </c>
      <c r="H180" s="16">
        <v>1144</v>
      </c>
      <c r="I180" s="16">
        <v>1185</v>
      </c>
      <c r="J180" s="16">
        <v>1209</v>
      </c>
      <c r="K180" s="16">
        <v>1229</v>
      </c>
      <c r="L180" s="16">
        <v>1154</v>
      </c>
      <c r="M180" s="16">
        <v>1172</v>
      </c>
      <c r="N180" s="16">
        <v>1282</v>
      </c>
      <c r="O180" s="16">
        <v>1315</v>
      </c>
      <c r="P180" s="16">
        <v>1320</v>
      </c>
      <c r="Q180" s="16">
        <v>1362</v>
      </c>
      <c r="R180" s="16">
        <v>1445</v>
      </c>
      <c r="S180" s="16">
        <v>1484</v>
      </c>
      <c r="T180" s="16">
        <v>1514</v>
      </c>
      <c r="U180" s="16">
        <v>1511</v>
      </c>
    </row>
    <row r="181" spans="1:22" s="11" customFormat="1" ht="12.75" x14ac:dyDescent="0.2">
      <c r="A181" s="12" t="s">
        <v>255</v>
      </c>
      <c r="B181" s="29" t="s">
        <v>38</v>
      </c>
      <c r="C181" s="63" t="s">
        <v>176</v>
      </c>
      <c r="D181" s="16">
        <v>31.8</v>
      </c>
      <c r="E181" s="16">
        <v>30.7</v>
      </c>
      <c r="F181" s="16">
        <v>32.1</v>
      </c>
      <c r="G181" s="16">
        <v>32.5</v>
      </c>
      <c r="H181" s="16">
        <v>35.200000000000003</v>
      </c>
      <c r="I181" s="16">
        <v>36.200000000000003</v>
      </c>
      <c r="J181" s="16">
        <v>36.4</v>
      </c>
      <c r="K181" s="16">
        <v>36</v>
      </c>
      <c r="L181" s="16">
        <v>34.5</v>
      </c>
      <c r="M181" s="16">
        <v>35.200000000000003</v>
      </c>
      <c r="N181" s="16">
        <v>38</v>
      </c>
      <c r="O181" s="16">
        <v>43.2</v>
      </c>
      <c r="P181" s="16">
        <v>44.2</v>
      </c>
      <c r="Q181" s="16">
        <v>43.8</v>
      </c>
      <c r="R181" s="16">
        <v>42.5</v>
      </c>
      <c r="S181" s="16">
        <v>43</v>
      </c>
      <c r="T181" s="16">
        <v>40.4</v>
      </c>
      <c r="U181" s="16">
        <v>38.4</v>
      </c>
    </row>
    <row r="182" spans="1:22" s="11" customFormat="1" ht="12.75" x14ac:dyDescent="0.2">
      <c r="A182" s="12" t="s">
        <v>255</v>
      </c>
      <c r="B182" s="24" t="s">
        <v>39</v>
      </c>
      <c r="C182" s="62" t="s">
        <v>177</v>
      </c>
      <c r="D182" s="17">
        <v>911</v>
      </c>
      <c r="E182" s="16">
        <v>930</v>
      </c>
      <c r="F182" s="16">
        <v>851</v>
      </c>
      <c r="G182" s="16">
        <v>806</v>
      </c>
      <c r="H182" s="16">
        <v>824</v>
      </c>
      <c r="I182" s="16">
        <v>856</v>
      </c>
      <c r="J182" s="16">
        <v>848</v>
      </c>
      <c r="K182" s="16">
        <v>858</v>
      </c>
      <c r="L182" s="16">
        <v>886</v>
      </c>
      <c r="M182" s="16">
        <v>884</v>
      </c>
      <c r="N182" s="16">
        <v>889</v>
      </c>
      <c r="O182" s="16">
        <v>832</v>
      </c>
      <c r="P182" s="16">
        <v>844</v>
      </c>
      <c r="Q182" s="16">
        <v>894</v>
      </c>
      <c r="R182" s="16">
        <v>905</v>
      </c>
      <c r="S182" s="16">
        <v>974</v>
      </c>
      <c r="T182" s="16">
        <v>985</v>
      </c>
      <c r="U182" s="16">
        <v>1004</v>
      </c>
    </row>
    <row r="183" spans="1:22" s="11" customFormat="1" ht="12.75" x14ac:dyDescent="0.2">
      <c r="A183" s="12" t="s">
        <v>255</v>
      </c>
      <c r="B183" s="24" t="s">
        <v>40</v>
      </c>
      <c r="C183" s="62" t="s">
        <v>178</v>
      </c>
      <c r="D183" s="17">
        <v>723</v>
      </c>
      <c r="E183" s="16">
        <v>722</v>
      </c>
      <c r="F183" s="16">
        <v>720</v>
      </c>
      <c r="G183" s="16">
        <v>752</v>
      </c>
      <c r="H183" s="16">
        <v>745</v>
      </c>
      <c r="I183" s="16">
        <v>737</v>
      </c>
      <c r="J183" s="16">
        <v>748</v>
      </c>
      <c r="K183" s="16">
        <v>786</v>
      </c>
      <c r="L183" s="16">
        <v>767</v>
      </c>
      <c r="M183" s="16">
        <v>828</v>
      </c>
      <c r="N183" s="16">
        <v>801</v>
      </c>
      <c r="O183" s="16">
        <v>851</v>
      </c>
      <c r="P183" s="16">
        <v>851</v>
      </c>
      <c r="Q183" s="16">
        <v>829</v>
      </c>
      <c r="R183" s="16">
        <v>895</v>
      </c>
      <c r="S183" s="16">
        <v>892</v>
      </c>
      <c r="T183" s="16">
        <v>873</v>
      </c>
      <c r="U183" s="16">
        <v>808</v>
      </c>
    </row>
    <row r="184" spans="1:22" s="11" customFormat="1" ht="12.75" x14ac:dyDescent="0.2">
      <c r="A184" s="12" t="s">
        <v>255</v>
      </c>
      <c r="B184" s="20" t="s">
        <v>41</v>
      </c>
      <c r="C184" s="63" t="s">
        <v>179</v>
      </c>
      <c r="D184" s="16">
        <v>225</v>
      </c>
      <c r="E184" s="16">
        <v>239</v>
      </c>
      <c r="F184" s="16">
        <v>235</v>
      </c>
      <c r="G184" s="16">
        <v>259</v>
      </c>
      <c r="H184" s="16">
        <v>243</v>
      </c>
      <c r="I184" s="16">
        <v>214</v>
      </c>
      <c r="J184" s="16">
        <v>241</v>
      </c>
      <c r="K184" s="16">
        <v>259</v>
      </c>
      <c r="L184" s="16">
        <v>231</v>
      </c>
      <c r="M184" s="16">
        <v>259</v>
      </c>
      <c r="N184" s="16">
        <v>245</v>
      </c>
      <c r="O184" s="16">
        <v>237</v>
      </c>
      <c r="P184" s="16">
        <v>238</v>
      </c>
      <c r="Q184" s="16">
        <v>226</v>
      </c>
      <c r="R184" s="16">
        <v>270</v>
      </c>
      <c r="S184" s="16">
        <v>249</v>
      </c>
      <c r="T184" s="16">
        <v>266</v>
      </c>
      <c r="U184" s="16">
        <v>245</v>
      </c>
    </row>
    <row r="185" spans="1:22" s="11" customFormat="1" ht="12.75" x14ac:dyDescent="0.2">
      <c r="A185" s="12" t="s">
        <v>255</v>
      </c>
      <c r="B185" s="20" t="s">
        <v>42</v>
      </c>
      <c r="C185" s="63" t="s">
        <v>180</v>
      </c>
      <c r="D185" s="16">
        <v>498</v>
      </c>
      <c r="E185" s="16">
        <v>483</v>
      </c>
      <c r="F185" s="16">
        <v>485</v>
      </c>
      <c r="G185" s="16">
        <v>493</v>
      </c>
      <c r="H185" s="16">
        <v>502</v>
      </c>
      <c r="I185" s="16">
        <v>523</v>
      </c>
      <c r="J185" s="16">
        <v>507</v>
      </c>
      <c r="K185" s="16">
        <v>527</v>
      </c>
      <c r="L185" s="16">
        <v>536</v>
      </c>
      <c r="M185" s="16">
        <v>569</v>
      </c>
      <c r="N185" s="16">
        <v>556</v>
      </c>
      <c r="O185" s="16">
        <v>614</v>
      </c>
      <c r="P185" s="16">
        <v>613</v>
      </c>
      <c r="Q185" s="16">
        <v>603</v>
      </c>
      <c r="R185" s="16">
        <v>625</v>
      </c>
      <c r="S185" s="16">
        <v>643</v>
      </c>
      <c r="T185" s="16">
        <v>607</v>
      </c>
      <c r="U185" s="16">
        <v>563</v>
      </c>
    </row>
    <row r="186" spans="1:22" s="11" customFormat="1" ht="12.75" x14ac:dyDescent="0.2">
      <c r="A186" s="12" t="s">
        <v>255</v>
      </c>
      <c r="B186" s="29" t="s">
        <v>102</v>
      </c>
      <c r="C186" s="63" t="s">
        <v>181</v>
      </c>
      <c r="D186" s="16">
        <v>108</v>
      </c>
      <c r="E186" s="16">
        <v>104</v>
      </c>
      <c r="F186" s="16">
        <v>107</v>
      </c>
      <c r="G186" s="16">
        <v>103</v>
      </c>
      <c r="H186" s="16">
        <v>109</v>
      </c>
      <c r="I186" s="16">
        <v>116</v>
      </c>
      <c r="J186" s="16">
        <v>104</v>
      </c>
      <c r="K186" s="16">
        <v>108</v>
      </c>
      <c r="L186" s="16">
        <v>116</v>
      </c>
      <c r="M186" s="16">
        <v>110</v>
      </c>
      <c r="N186" s="16">
        <v>109</v>
      </c>
      <c r="O186" s="16">
        <v>121</v>
      </c>
      <c r="P186" s="16">
        <v>105</v>
      </c>
      <c r="Q186" s="16">
        <v>84</v>
      </c>
      <c r="R186" s="16">
        <v>92</v>
      </c>
      <c r="S186" s="16">
        <v>96</v>
      </c>
      <c r="T186" s="16">
        <v>98</v>
      </c>
      <c r="U186" s="16">
        <v>96</v>
      </c>
    </row>
    <row r="187" spans="1:22" s="11" customFormat="1" ht="12.75" x14ac:dyDescent="0.2">
      <c r="A187" s="12" t="s">
        <v>255</v>
      </c>
      <c r="B187" s="29" t="s">
        <v>103</v>
      </c>
      <c r="C187" s="63" t="s">
        <v>182</v>
      </c>
      <c r="D187" s="16">
        <v>390</v>
      </c>
      <c r="E187" s="16">
        <v>379</v>
      </c>
      <c r="F187" s="16">
        <v>378</v>
      </c>
      <c r="G187" s="16">
        <v>390</v>
      </c>
      <c r="H187" s="16">
        <v>393</v>
      </c>
      <c r="I187" s="16">
        <v>407</v>
      </c>
      <c r="J187" s="16">
        <v>403</v>
      </c>
      <c r="K187" s="16">
        <v>419</v>
      </c>
      <c r="L187" s="16">
        <v>420</v>
      </c>
      <c r="M187" s="16">
        <v>459</v>
      </c>
      <c r="N187" s="16">
        <v>447</v>
      </c>
      <c r="O187" s="16">
        <v>493</v>
      </c>
      <c r="P187" s="16">
        <v>508</v>
      </c>
      <c r="Q187" s="16">
        <v>519</v>
      </c>
      <c r="R187" s="16">
        <v>533</v>
      </c>
      <c r="S187" s="16">
        <v>547</v>
      </c>
      <c r="T187" s="16">
        <v>509</v>
      </c>
      <c r="U187" s="16">
        <v>467</v>
      </c>
    </row>
    <row r="188" spans="1:22" s="11" customFormat="1" ht="12.75" x14ac:dyDescent="0.2">
      <c r="A188" s="12" t="s">
        <v>255</v>
      </c>
      <c r="B188" s="29" t="s">
        <v>104</v>
      </c>
      <c r="C188" s="63" t="s">
        <v>183</v>
      </c>
      <c r="D188" s="16" t="s">
        <v>421</v>
      </c>
      <c r="E188" s="16" t="s">
        <v>421</v>
      </c>
      <c r="F188" s="16" t="s">
        <v>421</v>
      </c>
      <c r="G188" s="16" t="s">
        <v>421</v>
      </c>
      <c r="H188" s="16" t="s">
        <v>421</v>
      </c>
      <c r="I188" s="16" t="s">
        <v>421</v>
      </c>
      <c r="J188" s="16" t="s">
        <v>421</v>
      </c>
      <c r="K188" s="16" t="s">
        <v>421</v>
      </c>
      <c r="L188" s="16" t="s">
        <v>421</v>
      </c>
      <c r="M188" s="16" t="s">
        <v>421</v>
      </c>
      <c r="N188" s="16" t="s">
        <v>421</v>
      </c>
      <c r="O188" s="16" t="s">
        <v>421</v>
      </c>
      <c r="P188" s="16" t="s">
        <v>421</v>
      </c>
      <c r="Q188" s="16" t="s">
        <v>421</v>
      </c>
      <c r="R188" s="16" t="s">
        <v>421</v>
      </c>
      <c r="S188" s="16" t="s">
        <v>421</v>
      </c>
      <c r="T188" s="16" t="s">
        <v>421</v>
      </c>
      <c r="U188" s="16" t="s">
        <v>421</v>
      </c>
    </row>
    <row r="189" spans="1:22" s="11" customFormat="1" ht="12.75" x14ac:dyDescent="0.2">
      <c r="A189" s="12" t="s">
        <v>255</v>
      </c>
      <c r="B189" s="24" t="s">
        <v>2</v>
      </c>
      <c r="C189" s="62" t="s">
        <v>184</v>
      </c>
      <c r="D189" s="17">
        <v>8470</v>
      </c>
      <c r="E189" s="16">
        <v>8373</v>
      </c>
      <c r="F189" s="16">
        <v>8421</v>
      </c>
      <c r="G189" s="16">
        <v>8920</v>
      </c>
      <c r="H189" s="16">
        <v>9367</v>
      </c>
      <c r="I189" s="16">
        <v>9839</v>
      </c>
      <c r="J189" s="16">
        <v>9966</v>
      </c>
      <c r="K189" s="16">
        <v>9157</v>
      </c>
      <c r="L189" s="16">
        <v>8001</v>
      </c>
      <c r="M189" s="16">
        <v>7378</v>
      </c>
      <c r="N189" s="16">
        <v>7454</v>
      </c>
      <c r="O189" s="16">
        <v>7446</v>
      </c>
      <c r="P189" s="16">
        <v>7752</v>
      </c>
      <c r="Q189" s="16">
        <v>8218</v>
      </c>
      <c r="R189" s="16">
        <v>8324</v>
      </c>
      <c r="S189" s="16">
        <v>8700</v>
      </c>
      <c r="T189" s="16">
        <v>9125</v>
      </c>
      <c r="U189" s="16">
        <v>9531</v>
      </c>
    </row>
    <row r="190" spans="1:22" s="11" customFormat="1" ht="12.75" x14ac:dyDescent="0.2">
      <c r="A190" s="12" t="s">
        <v>255</v>
      </c>
      <c r="B190" s="20" t="s">
        <v>105</v>
      </c>
      <c r="C190" s="63" t="s">
        <v>185</v>
      </c>
      <c r="D190" s="16" t="s">
        <v>421</v>
      </c>
      <c r="E190" s="16" t="s">
        <v>421</v>
      </c>
      <c r="F190" s="16" t="s">
        <v>421</v>
      </c>
      <c r="G190" s="16" t="s">
        <v>421</v>
      </c>
      <c r="H190" s="16" t="s">
        <v>421</v>
      </c>
      <c r="I190" s="16" t="s">
        <v>421</v>
      </c>
      <c r="J190" s="16" t="s">
        <v>421</v>
      </c>
      <c r="K190" s="16" t="s">
        <v>421</v>
      </c>
      <c r="L190" s="16" t="s">
        <v>421</v>
      </c>
      <c r="M190" s="16" t="s">
        <v>421</v>
      </c>
      <c r="N190" s="16" t="s">
        <v>421</v>
      </c>
      <c r="O190" s="16" t="s">
        <v>421</v>
      </c>
      <c r="P190" s="16" t="s">
        <v>421</v>
      </c>
      <c r="Q190" s="16" t="s">
        <v>421</v>
      </c>
      <c r="R190" s="16" t="s">
        <v>421</v>
      </c>
      <c r="S190" s="16" t="s">
        <v>421</v>
      </c>
      <c r="T190" s="16" t="s">
        <v>421</v>
      </c>
      <c r="U190" s="16" t="s">
        <v>421</v>
      </c>
    </row>
    <row r="191" spans="1:22" s="11" customFormat="1" ht="12.75" x14ac:dyDescent="0.2">
      <c r="A191" s="12" t="s">
        <v>255</v>
      </c>
      <c r="B191" s="20" t="s">
        <v>106</v>
      </c>
      <c r="C191" s="63" t="s">
        <v>186</v>
      </c>
      <c r="D191" s="16" t="s">
        <v>421</v>
      </c>
      <c r="E191" s="16" t="s">
        <v>421</v>
      </c>
      <c r="F191" s="16" t="s">
        <v>421</v>
      </c>
      <c r="G191" s="16" t="s">
        <v>421</v>
      </c>
      <c r="H191" s="16" t="s">
        <v>421</v>
      </c>
      <c r="I191" s="16" t="s">
        <v>421</v>
      </c>
      <c r="J191" s="16" t="s">
        <v>421</v>
      </c>
      <c r="K191" s="16" t="s">
        <v>421</v>
      </c>
      <c r="L191" s="16" t="s">
        <v>421</v>
      </c>
      <c r="M191" s="16" t="s">
        <v>421</v>
      </c>
      <c r="N191" s="16" t="s">
        <v>421</v>
      </c>
      <c r="O191" s="16" t="s">
        <v>421</v>
      </c>
      <c r="P191" s="16" t="s">
        <v>421</v>
      </c>
      <c r="Q191" s="16" t="s">
        <v>421</v>
      </c>
      <c r="R191" s="16" t="s">
        <v>421</v>
      </c>
      <c r="S191" s="16" t="s">
        <v>421</v>
      </c>
      <c r="T191" s="16" t="s">
        <v>421</v>
      </c>
      <c r="U191" s="16" t="s">
        <v>421</v>
      </c>
    </row>
    <row r="192" spans="1:22" s="11" customFormat="1" ht="12.75" x14ac:dyDescent="0.2">
      <c r="A192" s="12" t="s">
        <v>255</v>
      </c>
      <c r="B192" s="20" t="s">
        <v>107</v>
      </c>
      <c r="C192" s="63" t="s">
        <v>187</v>
      </c>
      <c r="D192" s="16" t="s">
        <v>421</v>
      </c>
      <c r="E192" s="16" t="s">
        <v>421</v>
      </c>
      <c r="F192" s="16" t="s">
        <v>421</v>
      </c>
      <c r="G192" s="16" t="s">
        <v>421</v>
      </c>
      <c r="H192" s="16" t="s">
        <v>421</v>
      </c>
      <c r="I192" s="16" t="s">
        <v>421</v>
      </c>
      <c r="J192" s="16" t="s">
        <v>421</v>
      </c>
      <c r="K192" s="16" t="s">
        <v>421</v>
      </c>
      <c r="L192" s="16" t="s">
        <v>421</v>
      </c>
      <c r="M192" s="16" t="s">
        <v>421</v>
      </c>
      <c r="N192" s="16" t="s">
        <v>421</v>
      </c>
      <c r="O192" s="16" t="s">
        <v>421</v>
      </c>
      <c r="P192" s="16" t="s">
        <v>421</v>
      </c>
      <c r="Q192" s="16" t="s">
        <v>421</v>
      </c>
      <c r="R192" s="16" t="s">
        <v>421</v>
      </c>
      <c r="S192" s="16" t="s">
        <v>421</v>
      </c>
      <c r="T192" s="16" t="s">
        <v>421</v>
      </c>
      <c r="U192" s="16" t="s">
        <v>421</v>
      </c>
    </row>
    <row r="193" spans="1:22" s="11" customFormat="1" ht="12.75" x14ac:dyDescent="0.2">
      <c r="A193" s="12" t="s">
        <v>255</v>
      </c>
      <c r="B193" s="24" t="s">
        <v>43</v>
      </c>
      <c r="C193" s="67" t="s">
        <v>188</v>
      </c>
      <c r="D193" s="17">
        <v>19703.599999999999</v>
      </c>
      <c r="E193" s="16">
        <v>19684.8</v>
      </c>
      <c r="F193" s="16">
        <v>20527.3</v>
      </c>
      <c r="G193" s="16">
        <v>20805.8</v>
      </c>
      <c r="H193" s="16">
        <v>21276.2</v>
      </c>
      <c r="I193" s="16">
        <v>21346.9</v>
      </c>
      <c r="J193" s="16">
        <v>20964.400000000001</v>
      </c>
      <c r="K193" s="16">
        <v>20663.7</v>
      </c>
      <c r="L193" s="16">
        <v>19868.900000000001</v>
      </c>
      <c r="M193" s="16">
        <v>19868.2</v>
      </c>
      <c r="N193" s="16">
        <v>19842.7</v>
      </c>
      <c r="O193" s="16">
        <v>20170.5</v>
      </c>
      <c r="P193" s="16">
        <v>20027.099999999999</v>
      </c>
      <c r="Q193" s="16">
        <v>20572.599999999999</v>
      </c>
      <c r="R193" s="16">
        <v>20665.8</v>
      </c>
      <c r="S193" s="16">
        <v>20480.7</v>
      </c>
      <c r="T193" s="16">
        <v>20694.900000000001</v>
      </c>
      <c r="U193" s="16">
        <v>20752.099999999999</v>
      </c>
      <c r="V193" s="59">
        <f>SUM(A194:U196)-SUM(A193:U193)</f>
        <v>0</v>
      </c>
    </row>
    <row r="194" spans="1:22" s="11" customFormat="1" ht="12.75" x14ac:dyDescent="0.2">
      <c r="A194" s="12" t="s">
        <v>255</v>
      </c>
      <c r="B194" s="20" t="s">
        <v>44</v>
      </c>
      <c r="C194" s="66" t="s">
        <v>189</v>
      </c>
      <c r="D194" s="16">
        <v>2902.6</v>
      </c>
      <c r="E194" s="16">
        <v>2871.8</v>
      </c>
      <c r="F194" s="16">
        <v>3027.3</v>
      </c>
      <c r="G194" s="16">
        <v>3031.8</v>
      </c>
      <c r="H194" s="16">
        <v>3078.2</v>
      </c>
      <c r="I194" s="16">
        <v>3203.9</v>
      </c>
      <c r="J194" s="16">
        <v>3078.4</v>
      </c>
      <c r="K194" s="16">
        <v>3085.7</v>
      </c>
      <c r="L194" s="16">
        <v>2866.9</v>
      </c>
      <c r="M194" s="16">
        <v>2806.2</v>
      </c>
      <c r="N194" s="16">
        <v>2886.7</v>
      </c>
      <c r="O194" s="16">
        <v>2963.5</v>
      </c>
      <c r="P194" s="16">
        <v>3017.1</v>
      </c>
      <c r="Q194" s="16">
        <v>3045.6</v>
      </c>
      <c r="R194" s="16">
        <v>3162.8</v>
      </c>
      <c r="S194" s="16">
        <v>3192.7</v>
      </c>
      <c r="T194" s="16">
        <v>3245.9</v>
      </c>
      <c r="U194" s="16">
        <v>3270.1</v>
      </c>
    </row>
    <row r="195" spans="1:22" s="11" customFormat="1" ht="12.75" x14ac:dyDescent="0.2">
      <c r="A195" s="12" t="s">
        <v>255</v>
      </c>
      <c r="B195" s="20" t="s">
        <v>45</v>
      </c>
      <c r="C195" s="66" t="s">
        <v>190</v>
      </c>
      <c r="D195" s="17">
        <v>3798</v>
      </c>
      <c r="E195" s="16">
        <v>3923</v>
      </c>
      <c r="F195" s="16">
        <v>4247</v>
      </c>
      <c r="G195" s="16">
        <v>4411</v>
      </c>
      <c r="H195" s="16">
        <v>4366</v>
      </c>
      <c r="I195" s="16">
        <v>4360</v>
      </c>
      <c r="J195" s="16">
        <v>4174</v>
      </c>
      <c r="K195" s="16">
        <v>3861</v>
      </c>
      <c r="L195" s="16">
        <v>3639</v>
      </c>
      <c r="M195" s="16">
        <v>3633</v>
      </c>
      <c r="N195" s="16">
        <v>3628</v>
      </c>
      <c r="O195" s="16">
        <v>3556</v>
      </c>
      <c r="P195" s="16">
        <v>3499</v>
      </c>
      <c r="Q195" s="16">
        <v>3502</v>
      </c>
      <c r="R195" s="16">
        <v>3499</v>
      </c>
      <c r="S195" s="16">
        <v>3473</v>
      </c>
      <c r="T195" s="16">
        <v>3469</v>
      </c>
      <c r="U195" s="16">
        <v>3561</v>
      </c>
    </row>
    <row r="196" spans="1:22" s="11" customFormat="1" ht="12.75" x14ac:dyDescent="0.2">
      <c r="A196" s="12" t="s">
        <v>255</v>
      </c>
      <c r="B196" s="20" t="s">
        <v>46</v>
      </c>
      <c r="C196" s="66" t="s">
        <v>191</v>
      </c>
      <c r="D196" s="17">
        <v>13003</v>
      </c>
      <c r="E196" s="16">
        <v>12890</v>
      </c>
      <c r="F196" s="16">
        <v>13253</v>
      </c>
      <c r="G196" s="16">
        <v>13363</v>
      </c>
      <c r="H196" s="16">
        <v>13832</v>
      </c>
      <c r="I196" s="16">
        <v>13783</v>
      </c>
      <c r="J196" s="16">
        <v>13712</v>
      </c>
      <c r="K196" s="16">
        <v>13717</v>
      </c>
      <c r="L196" s="16">
        <v>13363</v>
      </c>
      <c r="M196" s="16">
        <v>13429</v>
      </c>
      <c r="N196" s="16">
        <v>13328</v>
      </c>
      <c r="O196" s="16">
        <v>13651</v>
      </c>
      <c r="P196" s="16">
        <v>13511</v>
      </c>
      <c r="Q196" s="16">
        <v>14025</v>
      </c>
      <c r="R196" s="16">
        <v>14004</v>
      </c>
      <c r="S196" s="16">
        <v>13815</v>
      </c>
      <c r="T196" s="16">
        <v>13980</v>
      </c>
      <c r="U196" s="16">
        <v>13921</v>
      </c>
    </row>
    <row r="197" spans="1:22" s="11" customFormat="1" ht="12.75" x14ac:dyDescent="0.2">
      <c r="A197" s="12" t="s">
        <v>255</v>
      </c>
      <c r="B197" s="24" t="s">
        <v>47</v>
      </c>
      <c r="C197" s="62" t="s">
        <v>192</v>
      </c>
      <c r="D197" s="17">
        <v>5642</v>
      </c>
      <c r="E197" s="16">
        <v>5604</v>
      </c>
      <c r="F197" s="16">
        <v>5402</v>
      </c>
      <c r="G197" s="16">
        <v>5433</v>
      </c>
      <c r="H197" s="16">
        <v>5739</v>
      </c>
      <c r="I197" s="16">
        <v>5841</v>
      </c>
      <c r="J197" s="16">
        <v>6051</v>
      </c>
      <c r="K197" s="16">
        <v>6101</v>
      </c>
      <c r="L197" s="16">
        <v>5610</v>
      </c>
      <c r="M197" s="16">
        <v>5521</v>
      </c>
      <c r="N197" s="16">
        <v>5605</v>
      </c>
      <c r="O197" s="16">
        <v>5726</v>
      </c>
      <c r="P197" s="16">
        <v>5885</v>
      </c>
      <c r="Q197" s="16">
        <v>6010</v>
      </c>
      <c r="R197" s="16">
        <v>6062</v>
      </c>
      <c r="S197" s="16">
        <v>6276</v>
      </c>
      <c r="T197" s="16">
        <v>6359</v>
      </c>
      <c r="U197" s="16">
        <v>6765</v>
      </c>
      <c r="V197" s="59">
        <f>SUM(A198:U202)-SUM(A197:U197)</f>
        <v>0</v>
      </c>
    </row>
    <row r="198" spans="1:22" s="11" customFormat="1" ht="12.75" x14ac:dyDescent="0.2">
      <c r="A198" s="12" t="s">
        <v>255</v>
      </c>
      <c r="B198" s="20" t="s">
        <v>48</v>
      </c>
      <c r="C198" s="66" t="s">
        <v>193</v>
      </c>
      <c r="D198" s="17">
        <v>2473</v>
      </c>
      <c r="E198" s="17">
        <v>2552</v>
      </c>
      <c r="F198" s="16">
        <v>2515</v>
      </c>
      <c r="G198" s="16">
        <v>2603</v>
      </c>
      <c r="H198" s="17">
        <v>2759</v>
      </c>
      <c r="I198" s="16">
        <v>2782</v>
      </c>
      <c r="J198" s="16">
        <v>2805</v>
      </c>
      <c r="K198" s="17">
        <v>2854</v>
      </c>
      <c r="L198" s="16">
        <v>2540</v>
      </c>
      <c r="M198" s="16">
        <v>2514</v>
      </c>
      <c r="N198" s="16">
        <v>2512</v>
      </c>
      <c r="O198" s="16">
        <v>2521</v>
      </c>
      <c r="P198" s="16">
        <v>2590</v>
      </c>
      <c r="Q198" s="16">
        <v>2782</v>
      </c>
      <c r="R198" s="16">
        <v>2822</v>
      </c>
      <c r="S198" s="16">
        <v>2919</v>
      </c>
      <c r="T198" s="16">
        <v>2986</v>
      </c>
      <c r="U198" s="16">
        <v>3165</v>
      </c>
    </row>
    <row r="199" spans="1:22" s="11" customFormat="1" ht="12.75" x14ac:dyDescent="0.2">
      <c r="A199" s="12" t="s">
        <v>255</v>
      </c>
      <c r="B199" s="20" t="s">
        <v>49</v>
      </c>
      <c r="C199" s="66" t="s">
        <v>194</v>
      </c>
      <c r="D199" s="17">
        <v>65</v>
      </c>
      <c r="E199" s="17">
        <v>72</v>
      </c>
      <c r="F199" s="16">
        <v>67</v>
      </c>
      <c r="G199" s="16">
        <v>49</v>
      </c>
      <c r="H199" s="17">
        <v>60</v>
      </c>
      <c r="I199" s="16">
        <v>68</v>
      </c>
      <c r="J199" s="16">
        <v>68</v>
      </c>
      <c r="K199" s="17">
        <v>75</v>
      </c>
      <c r="L199" s="16">
        <v>81</v>
      </c>
      <c r="M199" s="16">
        <v>60</v>
      </c>
      <c r="N199" s="16">
        <v>65</v>
      </c>
      <c r="O199" s="16">
        <v>55</v>
      </c>
      <c r="P199" s="16">
        <v>67</v>
      </c>
      <c r="Q199" s="16">
        <v>64</v>
      </c>
      <c r="R199" s="16">
        <v>66</v>
      </c>
      <c r="S199" s="16">
        <v>61</v>
      </c>
      <c r="T199" s="16">
        <v>80</v>
      </c>
      <c r="U199" s="16">
        <v>87</v>
      </c>
    </row>
    <row r="200" spans="1:22" s="11" customFormat="1" ht="12.75" x14ac:dyDescent="0.2">
      <c r="A200" s="12" t="s">
        <v>255</v>
      </c>
      <c r="B200" s="20" t="s">
        <v>50</v>
      </c>
      <c r="C200" s="66" t="s">
        <v>195</v>
      </c>
      <c r="D200" s="17">
        <v>743</v>
      </c>
      <c r="E200" s="17">
        <v>666</v>
      </c>
      <c r="F200" s="16">
        <v>632</v>
      </c>
      <c r="G200" s="16">
        <v>569</v>
      </c>
      <c r="H200" s="17">
        <v>571</v>
      </c>
      <c r="I200" s="16">
        <v>534</v>
      </c>
      <c r="J200" s="16">
        <v>532</v>
      </c>
      <c r="K200" s="17">
        <v>562</v>
      </c>
      <c r="L200" s="16">
        <v>531</v>
      </c>
      <c r="M200" s="16">
        <v>509</v>
      </c>
      <c r="N200" s="16">
        <v>506</v>
      </c>
      <c r="O200" s="16">
        <v>557</v>
      </c>
      <c r="P200" s="16">
        <v>575</v>
      </c>
      <c r="Q200" s="16">
        <v>524</v>
      </c>
      <c r="R200" s="16">
        <v>535</v>
      </c>
      <c r="S200" s="16">
        <v>574</v>
      </c>
      <c r="T200" s="16">
        <v>594</v>
      </c>
      <c r="U200" s="16">
        <v>632</v>
      </c>
    </row>
    <row r="201" spans="1:22" s="11" customFormat="1" ht="12.75" x14ac:dyDescent="0.2">
      <c r="A201" s="12" t="s">
        <v>255</v>
      </c>
      <c r="B201" s="20" t="s">
        <v>51</v>
      </c>
      <c r="C201" s="66" t="s">
        <v>196</v>
      </c>
      <c r="D201" s="17">
        <v>825</v>
      </c>
      <c r="E201" s="17">
        <v>826</v>
      </c>
      <c r="F201" s="16">
        <v>749</v>
      </c>
      <c r="G201" s="16">
        <v>780</v>
      </c>
      <c r="H201" s="17">
        <v>914</v>
      </c>
      <c r="I201" s="16">
        <v>1008</v>
      </c>
      <c r="J201" s="16">
        <v>1114</v>
      </c>
      <c r="K201" s="17">
        <v>1107</v>
      </c>
      <c r="L201" s="16">
        <v>1061</v>
      </c>
      <c r="M201" s="16">
        <v>1160</v>
      </c>
      <c r="N201" s="16">
        <v>1151</v>
      </c>
      <c r="O201" s="16">
        <v>1245</v>
      </c>
      <c r="P201" s="16">
        <v>1286</v>
      </c>
      <c r="Q201" s="16">
        <v>1256</v>
      </c>
      <c r="R201" s="16">
        <v>1261</v>
      </c>
      <c r="S201" s="16">
        <v>1315</v>
      </c>
      <c r="T201" s="16">
        <v>1368</v>
      </c>
      <c r="U201" s="16">
        <v>1480</v>
      </c>
    </row>
    <row r="202" spans="1:22" s="11" customFormat="1" ht="12.75" x14ac:dyDescent="0.2">
      <c r="A202" s="12" t="s">
        <v>255</v>
      </c>
      <c r="B202" s="20" t="s">
        <v>52</v>
      </c>
      <c r="C202" s="66" t="s">
        <v>197</v>
      </c>
      <c r="D202" s="17">
        <v>1536</v>
      </c>
      <c r="E202" s="17">
        <v>1488</v>
      </c>
      <c r="F202" s="16">
        <v>1439</v>
      </c>
      <c r="G202" s="16">
        <v>1432</v>
      </c>
      <c r="H202" s="17">
        <v>1435</v>
      </c>
      <c r="I202" s="16">
        <v>1449</v>
      </c>
      <c r="J202" s="16">
        <v>1532</v>
      </c>
      <c r="K202" s="17">
        <v>1503</v>
      </c>
      <c r="L202" s="16">
        <v>1397</v>
      </c>
      <c r="M202" s="16">
        <v>1278</v>
      </c>
      <c r="N202" s="16">
        <v>1371</v>
      </c>
      <c r="O202" s="16">
        <v>1348</v>
      </c>
      <c r="P202" s="16">
        <v>1367</v>
      </c>
      <c r="Q202" s="16">
        <v>1384</v>
      </c>
      <c r="R202" s="16">
        <v>1378</v>
      </c>
      <c r="S202" s="16">
        <v>1407</v>
      </c>
      <c r="T202" s="16">
        <v>1331</v>
      </c>
      <c r="U202" s="16">
        <v>1401</v>
      </c>
    </row>
    <row r="203" spans="1:22" s="11" customFormat="1" ht="12.75" x14ac:dyDescent="0.2">
      <c r="A203" s="12" t="s">
        <v>255</v>
      </c>
      <c r="B203" s="24" t="s">
        <v>53</v>
      </c>
      <c r="C203" s="62" t="s">
        <v>198</v>
      </c>
      <c r="D203" s="17">
        <v>8495</v>
      </c>
      <c r="E203" s="16">
        <v>8638</v>
      </c>
      <c r="F203" s="16">
        <v>8750</v>
      </c>
      <c r="G203" s="16">
        <v>8856</v>
      </c>
      <c r="H203" s="16">
        <v>9048</v>
      </c>
      <c r="I203" s="16">
        <v>9188</v>
      </c>
      <c r="J203" s="16">
        <v>9310</v>
      </c>
      <c r="K203" s="16">
        <v>9534</v>
      </c>
      <c r="L203" s="16">
        <v>9485</v>
      </c>
      <c r="M203" s="16">
        <v>9336</v>
      </c>
      <c r="N203" s="16">
        <v>9539</v>
      </c>
      <c r="O203" s="16">
        <v>9920</v>
      </c>
      <c r="P203" s="16">
        <v>10123</v>
      </c>
      <c r="Q203" s="16">
        <v>10189</v>
      </c>
      <c r="R203" s="16">
        <v>10383</v>
      </c>
      <c r="S203" s="16">
        <v>10737</v>
      </c>
      <c r="T203" s="16">
        <v>10659</v>
      </c>
      <c r="U203" s="16">
        <v>10662</v>
      </c>
      <c r="V203" s="59">
        <f>SUM(A204:U205)-SUM(A203:U203)</f>
        <v>0</v>
      </c>
    </row>
    <row r="204" spans="1:22" s="11" customFormat="1" ht="12.75" x14ac:dyDescent="0.2">
      <c r="A204" s="12" t="s">
        <v>255</v>
      </c>
      <c r="B204" s="20" t="s">
        <v>108</v>
      </c>
      <c r="C204" s="66" t="s">
        <v>199</v>
      </c>
      <c r="D204" s="17">
        <v>1522</v>
      </c>
      <c r="E204" s="16">
        <v>1428</v>
      </c>
      <c r="F204" s="16">
        <v>1481</v>
      </c>
      <c r="G204" s="16">
        <v>1480</v>
      </c>
      <c r="H204" s="16">
        <v>1507</v>
      </c>
      <c r="I204" s="16">
        <v>1466</v>
      </c>
      <c r="J204" s="16">
        <v>1435</v>
      </c>
      <c r="K204" s="16">
        <v>1493</v>
      </c>
      <c r="L204" s="16">
        <v>1404</v>
      </c>
      <c r="M204" s="16">
        <v>1393</v>
      </c>
      <c r="N204" s="16">
        <v>1382</v>
      </c>
      <c r="O204" s="16">
        <v>1401</v>
      </c>
      <c r="P204" s="16">
        <v>1433</v>
      </c>
      <c r="Q204" s="16">
        <v>1486</v>
      </c>
      <c r="R204" s="16">
        <v>1548</v>
      </c>
      <c r="S204" s="16">
        <v>1572</v>
      </c>
      <c r="T204" s="16">
        <v>1461</v>
      </c>
      <c r="U204" s="16">
        <v>1442</v>
      </c>
    </row>
    <row r="205" spans="1:22" s="11" customFormat="1" ht="12.75" x14ac:dyDescent="0.2">
      <c r="A205" s="12" t="s">
        <v>255</v>
      </c>
      <c r="B205" s="20" t="s">
        <v>109</v>
      </c>
      <c r="C205" s="66" t="s">
        <v>200</v>
      </c>
      <c r="D205" s="17">
        <v>6973</v>
      </c>
      <c r="E205" s="16">
        <v>7210</v>
      </c>
      <c r="F205" s="16">
        <v>7269</v>
      </c>
      <c r="G205" s="16">
        <v>7376</v>
      </c>
      <c r="H205" s="16">
        <v>7541</v>
      </c>
      <c r="I205" s="16">
        <v>7722</v>
      </c>
      <c r="J205" s="16">
        <v>7875</v>
      </c>
      <c r="K205" s="16">
        <v>8041</v>
      </c>
      <c r="L205" s="16">
        <v>8081</v>
      </c>
      <c r="M205" s="16">
        <v>7943</v>
      </c>
      <c r="N205" s="16">
        <v>8157</v>
      </c>
      <c r="O205" s="16">
        <v>8519</v>
      </c>
      <c r="P205" s="16">
        <v>8690</v>
      </c>
      <c r="Q205" s="16">
        <v>8703</v>
      </c>
      <c r="R205" s="16">
        <v>8835</v>
      </c>
      <c r="S205" s="16">
        <v>9165</v>
      </c>
      <c r="T205" s="16">
        <v>9198</v>
      </c>
      <c r="U205" s="16">
        <v>9220</v>
      </c>
    </row>
    <row r="206" spans="1:22" s="11" customFormat="1" ht="12.75" x14ac:dyDescent="0.2">
      <c r="A206" s="12" t="s">
        <v>255</v>
      </c>
      <c r="B206" s="24" t="s">
        <v>3</v>
      </c>
      <c r="C206" s="62" t="s">
        <v>201</v>
      </c>
      <c r="D206" s="42">
        <v>5552</v>
      </c>
      <c r="E206" s="41">
        <v>5145</v>
      </c>
      <c r="F206" s="41">
        <v>5005</v>
      </c>
      <c r="G206" s="41">
        <v>4823</v>
      </c>
      <c r="H206" s="41">
        <v>4770</v>
      </c>
      <c r="I206" s="41">
        <v>5001</v>
      </c>
      <c r="J206" s="41">
        <v>5110</v>
      </c>
      <c r="K206" s="41">
        <v>5165</v>
      </c>
      <c r="L206" s="41">
        <v>4818</v>
      </c>
      <c r="M206" s="41">
        <v>4779</v>
      </c>
      <c r="N206" s="41">
        <v>4848</v>
      </c>
      <c r="O206" s="41">
        <v>4800</v>
      </c>
      <c r="P206" s="41">
        <v>5015</v>
      </c>
      <c r="Q206" s="41">
        <v>5220</v>
      </c>
      <c r="R206" s="41">
        <v>5257</v>
      </c>
      <c r="S206" s="41">
        <v>5438</v>
      </c>
      <c r="T206" s="41">
        <v>5687</v>
      </c>
      <c r="U206" s="41">
        <v>5984</v>
      </c>
      <c r="V206" s="59">
        <f>SUM(A207:U207)+SUM(A213:U213)-SUM(A206:U206)</f>
        <v>0</v>
      </c>
    </row>
    <row r="207" spans="1:22" s="11" customFormat="1" ht="12.75" x14ac:dyDescent="0.2">
      <c r="A207" s="12" t="s">
        <v>255</v>
      </c>
      <c r="B207" s="43" t="s">
        <v>54</v>
      </c>
      <c r="C207" s="63" t="s">
        <v>202</v>
      </c>
      <c r="D207" s="41">
        <v>3315</v>
      </c>
      <c r="E207" s="41">
        <v>3092</v>
      </c>
      <c r="F207" s="41">
        <v>3089</v>
      </c>
      <c r="G207" s="41">
        <v>2932</v>
      </c>
      <c r="H207" s="41">
        <v>2816</v>
      </c>
      <c r="I207" s="41">
        <v>3005</v>
      </c>
      <c r="J207" s="41">
        <v>3003</v>
      </c>
      <c r="K207" s="41">
        <v>2937</v>
      </c>
      <c r="L207" s="41">
        <v>2737</v>
      </c>
      <c r="M207" s="41">
        <v>2668</v>
      </c>
      <c r="N207" s="41">
        <v>2674</v>
      </c>
      <c r="O207" s="41">
        <v>2490</v>
      </c>
      <c r="P207" s="41">
        <v>2515</v>
      </c>
      <c r="Q207" s="41">
        <v>2630</v>
      </c>
      <c r="R207" s="41">
        <v>2490</v>
      </c>
      <c r="S207" s="41">
        <v>2415</v>
      </c>
      <c r="T207" s="41">
        <v>2431</v>
      </c>
      <c r="U207" s="41">
        <v>2446</v>
      </c>
      <c r="V207" s="59">
        <f>SUM(A208:U209)-SUM(A207:U207)</f>
        <v>0</v>
      </c>
    </row>
    <row r="208" spans="1:22" s="11" customFormat="1" ht="12.75" x14ac:dyDescent="0.2">
      <c r="A208" s="12" t="s">
        <v>255</v>
      </c>
      <c r="B208" s="29" t="s">
        <v>55</v>
      </c>
      <c r="C208" s="66" t="s">
        <v>203</v>
      </c>
      <c r="D208" s="17">
        <v>823</v>
      </c>
      <c r="E208" s="16">
        <v>814</v>
      </c>
      <c r="F208" s="16">
        <v>812</v>
      </c>
      <c r="G208" s="16">
        <v>789</v>
      </c>
      <c r="H208" s="16">
        <v>806</v>
      </c>
      <c r="I208" s="16">
        <v>886</v>
      </c>
      <c r="J208" s="16">
        <v>837</v>
      </c>
      <c r="K208" s="16">
        <v>762</v>
      </c>
      <c r="L208" s="16">
        <v>651</v>
      </c>
      <c r="M208" s="16">
        <v>589</v>
      </c>
      <c r="N208" s="16">
        <v>577</v>
      </c>
      <c r="O208" s="16">
        <v>566</v>
      </c>
      <c r="P208" s="16">
        <v>581</v>
      </c>
      <c r="Q208" s="16">
        <v>609</v>
      </c>
      <c r="R208" s="16">
        <v>507</v>
      </c>
      <c r="S208" s="16">
        <v>483</v>
      </c>
      <c r="T208" s="16">
        <v>476</v>
      </c>
      <c r="U208" s="16">
        <v>440</v>
      </c>
    </row>
    <row r="209" spans="1:22" s="11" customFormat="1" ht="12.75" x14ac:dyDescent="0.2">
      <c r="A209" s="12" t="s">
        <v>255</v>
      </c>
      <c r="B209" s="29" t="s">
        <v>56</v>
      </c>
      <c r="C209" s="66" t="s">
        <v>204</v>
      </c>
      <c r="D209" s="41">
        <v>2492</v>
      </c>
      <c r="E209" s="41">
        <v>2278</v>
      </c>
      <c r="F209" s="41">
        <v>2277</v>
      </c>
      <c r="G209" s="41">
        <v>2143</v>
      </c>
      <c r="H209" s="41">
        <v>2010</v>
      </c>
      <c r="I209" s="41">
        <v>2119</v>
      </c>
      <c r="J209" s="41">
        <v>2166</v>
      </c>
      <c r="K209" s="41">
        <v>2175</v>
      </c>
      <c r="L209" s="41">
        <v>2086</v>
      </c>
      <c r="M209" s="41">
        <v>2079</v>
      </c>
      <c r="N209" s="41">
        <v>2097</v>
      </c>
      <c r="O209" s="41">
        <v>1924</v>
      </c>
      <c r="P209" s="41">
        <v>1934</v>
      </c>
      <c r="Q209" s="41">
        <v>2021</v>
      </c>
      <c r="R209" s="41">
        <v>1983</v>
      </c>
      <c r="S209" s="41">
        <v>1932</v>
      </c>
      <c r="T209" s="41">
        <v>1955</v>
      </c>
      <c r="U209" s="41">
        <v>2006</v>
      </c>
      <c r="V209" s="59">
        <f>SUM(A210:U211)-SUM(A209:U209)</f>
        <v>0</v>
      </c>
    </row>
    <row r="210" spans="1:22" s="11" customFormat="1" ht="12.75" x14ac:dyDescent="0.2">
      <c r="A210" s="12" t="s">
        <v>255</v>
      </c>
      <c r="B210" s="36" t="s">
        <v>110</v>
      </c>
      <c r="C210" s="66" t="s">
        <v>205</v>
      </c>
      <c r="D210" s="17">
        <v>338</v>
      </c>
      <c r="E210" s="16">
        <v>335</v>
      </c>
      <c r="F210" s="16">
        <v>373</v>
      </c>
      <c r="G210" s="16">
        <v>365</v>
      </c>
      <c r="H210" s="16">
        <v>316</v>
      </c>
      <c r="I210" s="16">
        <v>358</v>
      </c>
      <c r="J210" s="16">
        <v>343</v>
      </c>
      <c r="K210" s="16">
        <v>378</v>
      </c>
      <c r="L210" s="16">
        <v>378</v>
      </c>
      <c r="M210" s="16">
        <v>383</v>
      </c>
      <c r="N210" s="16">
        <v>360</v>
      </c>
      <c r="O210" s="16">
        <v>330</v>
      </c>
      <c r="P210" s="16">
        <v>377</v>
      </c>
      <c r="Q210" s="16">
        <v>387</v>
      </c>
      <c r="R210" s="16">
        <v>368</v>
      </c>
      <c r="S210" s="16">
        <v>402</v>
      </c>
      <c r="T210" s="16">
        <v>431</v>
      </c>
      <c r="U210" s="16">
        <v>449</v>
      </c>
    </row>
    <row r="211" spans="1:22" s="11" customFormat="1" ht="12.75" x14ac:dyDescent="0.2">
      <c r="A211" s="12" t="s">
        <v>255</v>
      </c>
      <c r="B211" s="36" t="s">
        <v>111</v>
      </c>
      <c r="C211" s="66" t="s">
        <v>206</v>
      </c>
      <c r="D211" s="17">
        <v>2154</v>
      </c>
      <c r="E211" s="16">
        <v>1943</v>
      </c>
      <c r="F211" s="16">
        <v>1904</v>
      </c>
      <c r="G211" s="16">
        <v>1778</v>
      </c>
      <c r="H211" s="16">
        <v>1694</v>
      </c>
      <c r="I211" s="16">
        <v>1761</v>
      </c>
      <c r="J211" s="16">
        <v>1823</v>
      </c>
      <c r="K211" s="16">
        <v>1797</v>
      </c>
      <c r="L211" s="16">
        <v>1708</v>
      </c>
      <c r="M211" s="16">
        <v>1696</v>
      </c>
      <c r="N211" s="16">
        <v>1737</v>
      </c>
      <c r="O211" s="16">
        <v>1594</v>
      </c>
      <c r="P211" s="16">
        <v>1557</v>
      </c>
      <c r="Q211" s="16">
        <v>1634</v>
      </c>
      <c r="R211" s="16">
        <v>1615</v>
      </c>
      <c r="S211" s="16">
        <v>1530</v>
      </c>
      <c r="T211" s="16">
        <v>1524</v>
      </c>
      <c r="U211" s="16">
        <v>1557</v>
      </c>
    </row>
    <row r="212" spans="1:22" s="11" customFormat="1" ht="12.75" x14ac:dyDescent="0.2">
      <c r="A212" s="12" t="s">
        <v>255</v>
      </c>
      <c r="B212" s="20" t="s">
        <v>57</v>
      </c>
      <c r="C212" s="66" t="s">
        <v>207</v>
      </c>
      <c r="D212" s="16" t="s">
        <v>421</v>
      </c>
      <c r="E212" s="16" t="s">
        <v>421</v>
      </c>
      <c r="F212" s="16" t="s">
        <v>421</v>
      </c>
      <c r="G212" s="16" t="s">
        <v>421</v>
      </c>
      <c r="H212" s="16" t="s">
        <v>421</v>
      </c>
      <c r="I212" s="16" t="s">
        <v>421</v>
      </c>
      <c r="J212" s="16" t="s">
        <v>421</v>
      </c>
      <c r="K212" s="16" t="s">
        <v>421</v>
      </c>
      <c r="L212" s="16" t="s">
        <v>421</v>
      </c>
      <c r="M212" s="16" t="s">
        <v>421</v>
      </c>
      <c r="N212" s="16" t="s">
        <v>421</v>
      </c>
      <c r="O212" s="16" t="s">
        <v>421</v>
      </c>
      <c r="P212" s="16" t="s">
        <v>421</v>
      </c>
      <c r="Q212" s="16" t="s">
        <v>421</v>
      </c>
      <c r="R212" s="16" t="s">
        <v>421</v>
      </c>
      <c r="S212" s="16" t="s">
        <v>421</v>
      </c>
      <c r="T212" s="16" t="s">
        <v>421</v>
      </c>
      <c r="U212" s="16" t="s">
        <v>421</v>
      </c>
    </row>
    <row r="213" spans="1:22" s="11" customFormat="1" ht="12.75" x14ac:dyDescent="0.2">
      <c r="A213" s="12" t="s">
        <v>255</v>
      </c>
      <c r="B213" s="20" t="s">
        <v>58</v>
      </c>
      <c r="C213" s="66" t="s">
        <v>208</v>
      </c>
      <c r="D213" s="41">
        <v>2237</v>
      </c>
      <c r="E213" s="41">
        <v>2053</v>
      </c>
      <c r="F213" s="41">
        <v>1916</v>
      </c>
      <c r="G213" s="41">
        <v>1891</v>
      </c>
      <c r="H213" s="41">
        <v>1954</v>
      </c>
      <c r="I213" s="41">
        <v>1996</v>
      </c>
      <c r="J213" s="41">
        <v>2107</v>
      </c>
      <c r="K213" s="41">
        <v>2228</v>
      </c>
      <c r="L213" s="41">
        <v>2081</v>
      </c>
      <c r="M213" s="41">
        <v>2111</v>
      </c>
      <c r="N213" s="41">
        <v>2174</v>
      </c>
      <c r="O213" s="41">
        <v>2310</v>
      </c>
      <c r="P213" s="41">
        <v>2500</v>
      </c>
      <c r="Q213" s="41">
        <v>2590</v>
      </c>
      <c r="R213" s="41">
        <v>2767</v>
      </c>
      <c r="S213" s="41">
        <v>3023</v>
      </c>
      <c r="T213" s="41">
        <v>3256</v>
      </c>
      <c r="U213" s="41">
        <v>3538</v>
      </c>
      <c r="V213" s="59">
        <f>SUM(A214:U215)-SUM(A213:U213)</f>
        <v>0</v>
      </c>
    </row>
    <row r="214" spans="1:22" s="11" customFormat="1" ht="12.75" x14ac:dyDescent="0.2">
      <c r="A214" s="12" t="s">
        <v>255</v>
      </c>
      <c r="B214" s="29" t="s">
        <v>112</v>
      </c>
      <c r="C214" s="66" t="s">
        <v>209</v>
      </c>
      <c r="D214" s="42">
        <v>1673</v>
      </c>
      <c r="E214" s="41">
        <v>1595</v>
      </c>
      <c r="F214" s="41">
        <v>1468</v>
      </c>
      <c r="G214" s="41">
        <v>1506</v>
      </c>
      <c r="H214" s="41">
        <v>1492</v>
      </c>
      <c r="I214" s="41">
        <v>1546</v>
      </c>
      <c r="J214" s="41">
        <v>1679</v>
      </c>
      <c r="K214" s="41">
        <v>1805</v>
      </c>
      <c r="L214" s="41">
        <v>1723</v>
      </c>
      <c r="M214" s="41">
        <v>1768</v>
      </c>
      <c r="N214" s="41">
        <v>1830</v>
      </c>
      <c r="O214" s="41">
        <v>1970</v>
      </c>
      <c r="P214" s="41">
        <v>2180</v>
      </c>
      <c r="Q214" s="41">
        <v>2233</v>
      </c>
      <c r="R214" s="41">
        <v>2432</v>
      </c>
      <c r="S214" s="41">
        <v>2704</v>
      </c>
      <c r="T214" s="41">
        <v>2927</v>
      </c>
      <c r="U214" s="41">
        <v>3208</v>
      </c>
    </row>
    <row r="215" spans="1:22" s="11" customFormat="1" ht="12.75" x14ac:dyDescent="0.2">
      <c r="A215" s="12" t="s">
        <v>255</v>
      </c>
      <c r="B215" s="29" t="s">
        <v>113</v>
      </c>
      <c r="C215" s="66" t="s">
        <v>210</v>
      </c>
      <c r="D215" s="42">
        <v>564</v>
      </c>
      <c r="E215" s="41">
        <v>458</v>
      </c>
      <c r="F215" s="41">
        <v>448</v>
      </c>
      <c r="G215" s="41">
        <v>385</v>
      </c>
      <c r="H215" s="41">
        <v>462</v>
      </c>
      <c r="I215" s="41">
        <v>450</v>
      </c>
      <c r="J215" s="41">
        <v>428</v>
      </c>
      <c r="K215" s="41">
        <v>423</v>
      </c>
      <c r="L215" s="41">
        <v>358</v>
      </c>
      <c r="M215" s="41">
        <v>343</v>
      </c>
      <c r="N215" s="41">
        <v>344</v>
      </c>
      <c r="O215" s="41">
        <v>340</v>
      </c>
      <c r="P215" s="41">
        <v>320</v>
      </c>
      <c r="Q215" s="41">
        <v>357</v>
      </c>
      <c r="R215" s="41">
        <v>335</v>
      </c>
      <c r="S215" s="41">
        <v>319</v>
      </c>
      <c r="T215" s="41">
        <v>329</v>
      </c>
      <c r="U215" s="41">
        <v>330</v>
      </c>
    </row>
    <row r="216" spans="1:22" s="11" customFormat="1" ht="12.75" x14ac:dyDescent="0.2">
      <c r="A216" s="12" t="s">
        <v>255</v>
      </c>
      <c r="B216" s="24" t="s">
        <v>4</v>
      </c>
      <c r="C216" s="62" t="s">
        <v>422</v>
      </c>
      <c r="D216" s="17">
        <v>6380</v>
      </c>
      <c r="E216" s="16">
        <v>6476</v>
      </c>
      <c r="F216" s="16">
        <v>6552</v>
      </c>
      <c r="G216" s="16">
        <v>6634</v>
      </c>
      <c r="H216" s="16">
        <v>6725</v>
      </c>
      <c r="I216" s="16">
        <v>6925</v>
      </c>
      <c r="J216" s="16">
        <v>6967</v>
      </c>
      <c r="K216" s="16">
        <v>6973</v>
      </c>
      <c r="L216" s="16">
        <v>6564</v>
      </c>
      <c r="M216" s="16">
        <v>6364</v>
      </c>
      <c r="N216" s="16">
        <v>6389</v>
      </c>
      <c r="O216" s="16">
        <v>6548</v>
      </c>
      <c r="P216" s="16">
        <v>6763</v>
      </c>
      <c r="Q216" s="16">
        <v>6739</v>
      </c>
      <c r="R216" s="16">
        <v>6850</v>
      </c>
      <c r="S216" s="16">
        <v>6988</v>
      </c>
      <c r="T216" s="16">
        <v>7062</v>
      </c>
      <c r="U216" s="16">
        <v>7131</v>
      </c>
      <c r="V216" s="59">
        <f>SUM(A217:U219)-SUM(A216:U216)</f>
        <v>0</v>
      </c>
    </row>
    <row r="217" spans="1:22" s="11" customFormat="1" ht="12.75" x14ac:dyDescent="0.2">
      <c r="A217" s="12" t="s">
        <v>255</v>
      </c>
      <c r="B217" s="20" t="s">
        <v>59</v>
      </c>
      <c r="C217" s="66" t="s">
        <v>423</v>
      </c>
      <c r="D217" s="17">
        <v>2883</v>
      </c>
      <c r="E217" s="16">
        <v>2977</v>
      </c>
      <c r="F217" s="16">
        <v>3148</v>
      </c>
      <c r="G217" s="16">
        <v>3171</v>
      </c>
      <c r="H217" s="16">
        <v>3212</v>
      </c>
      <c r="I217" s="16">
        <v>3314</v>
      </c>
      <c r="J217" s="16">
        <v>3290</v>
      </c>
      <c r="K217" s="16">
        <v>3202</v>
      </c>
      <c r="L217" s="16">
        <v>2956</v>
      </c>
      <c r="M217" s="16">
        <v>2961</v>
      </c>
      <c r="N217" s="16">
        <v>2961</v>
      </c>
      <c r="O217" s="16">
        <v>3113</v>
      </c>
      <c r="P217" s="16">
        <v>3100</v>
      </c>
      <c r="Q217" s="16">
        <v>3100</v>
      </c>
      <c r="R217" s="16">
        <v>3162</v>
      </c>
      <c r="S217" s="16">
        <v>3176</v>
      </c>
      <c r="T217" s="16">
        <v>3119</v>
      </c>
      <c r="U217" s="16">
        <v>3108</v>
      </c>
    </row>
    <row r="218" spans="1:22" s="11" customFormat="1" ht="12.75" x14ac:dyDescent="0.2">
      <c r="A218" s="12" t="s">
        <v>255</v>
      </c>
      <c r="B218" s="20" t="s">
        <v>60</v>
      </c>
      <c r="C218" s="66" t="s">
        <v>211</v>
      </c>
      <c r="D218" s="17">
        <v>2277</v>
      </c>
      <c r="E218" s="16">
        <v>2341</v>
      </c>
      <c r="F218" s="16">
        <v>2302</v>
      </c>
      <c r="G218" s="16">
        <v>2350</v>
      </c>
      <c r="H218" s="16">
        <v>2369</v>
      </c>
      <c r="I218" s="16">
        <v>2351</v>
      </c>
      <c r="J218" s="16">
        <v>2422</v>
      </c>
      <c r="K218" s="16">
        <v>2413</v>
      </c>
      <c r="L218" s="16">
        <v>2313</v>
      </c>
      <c r="M218" s="16">
        <v>2295</v>
      </c>
      <c r="N218" s="16">
        <v>2301</v>
      </c>
      <c r="O218" s="16">
        <v>2313</v>
      </c>
      <c r="P218" s="16">
        <v>2513</v>
      </c>
      <c r="Q218" s="16">
        <v>2551</v>
      </c>
      <c r="R218" s="16">
        <v>2606</v>
      </c>
      <c r="S218" s="16">
        <v>2659</v>
      </c>
      <c r="T218" s="16">
        <v>2716</v>
      </c>
      <c r="U218" s="16">
        <v>2698</v>
      </c>
    </row>
    <row r="219" spans="1:22" s="11" customFormat="1" ht="12.75" x14ac:dyDescent="0.2">
      <c r="A219" s="12" t="s">
        <v>255</v>
      </c>
      <c r="B219" s="20" t="s">
        <v>61</v>
      </c>
      <c r="C219" s="66" t="s">
        <v>424</v>
      </c>
      <c r="D219" s="17">
        <v>1220</v>
      </c>
      <c r="E219" s="16">
        <v>1158</v>
      </c>
      <c r="F219" s="16">
        <v>1102</v>
      </c>
      <c r="G219" s="16">
        <v>1113</v>
      </c>
      <c r="H219" s="16">
        <v>1144</v>
      </c>
      <c r="I219" s="16">
        <v>1260</v>
      </c>
      <c r="J219" s="16">
        <v>1255</v>
      </c>
      <c r="K219" s="16">
        <v>1358</v>
      </c>
      <c r="L219" s="16">
        <v>1295</v>
      </c>
      <c r="M219" s="16">
        <v>1108</v>
      </c>
      <c r="N219" s="16">
        <v>1127</v>
      </c>
      <c r="O219" s="16">
        <v>1122</v>
      </c>
      <c r="P219" s="16">
        <v>1150</v>
      </c>
      <c r="Q219" s="16">
        <v>1088</v>
      </c>
      <c r="R219" s="16">
        <v>1082</v>
      </c>
      <c r="S219" s="16">
        <v>1153</v>
      </c>
      <c r="T219" s="16">
        <v>1227</v>
      </c>
      <c r="U219" s="16">
        <v>1325</v>
      </c>
    </row>
    <row r="220" spans="1:22" s="11" customFormat="1" ht="12.75" x14ac:dyDescent="0.2">
      <c r="A220" s="12" t="s">
        <v>255</v>
      </c>
      <c r="B220" s="24" t="s">
        <v>5</v>
      </c>
      <c r="C220" s="62" t="s">
        <v>212</v>
      </c>
      <c r="D220" s="17">
        <v>1880</v>
      </c>
      <c r="E220" s="16">
        <v>1934</v>
      </c>
      <c r="F220" s="16">
        <v>1974</v>
      </c>
      <c r="G220" s="16">
        <v>2043</v>
      </c>
      <c r="H220" s="16">
        <v>2218</v>
      </c>
      <c r="I220" s="16">
        <v>2224</v>
      </c>
      <c r="J220" s="16">
        <v>2211</v>
      </c>
      <c r="K220" s="16">
        <v>2048</v>
      </c>
      <c r="L220" s="16">
        <v>1959</v>
      </c>
      <c r="M220" s="16">
        <v>1953</v>
      </c>
      <c r="N220" s="16">
        <v>2003</v>
      </c>
      <c r="O220" s="16">
        <v>2010</v>
      </c>
      <c r="P220" s="16">
        <v>2053</v>
      </c>
      <c r="Q220" s="16">
        <v>2148</v>
      </c>
      <c r="R220" s="16">
        <v>2231</v>
      </c>
      <c r="S220" s="16">
        <v>2338</v>
      </c>
      <c r="T220" s="16">
        <v>2366</v>
      </c>
      <c r="U220" s="16">
        <v>2399</v>
      </c>
    </row>
    <row r="221" spans="1:22" s="11" customFormat="1" ht="12.75" x14ac:dyDescent="0.2">
      <c r="A221" s="12" t="s">
        <v>255</v>
      </c>
      <c r="B221" s="20" t="s">
        <v>62</v>
      </c>
      <c r="C221" s="68" t="s">
        <v>213</v>
      </c>
      <c r="D221" s="16">
        <v>1880</v>
      </c>
      <c r="E221" s="16">
        <v>1934</v>
      </c>
      <c r="F221" s="16">
        <v>1974</v>
      </c>
      <c r="G221" s="16">
        <v>2043</v>
      </c>
      <c r="H221" s="16">
        <v>2218</v>
      </c>
      <c r="I221" s="16">
        <v>2224</v>
      </c>
      <c r="J221" s="16">
        <v>2211</v>
      </c>
      <c r="K221" s="16">
        <v>2048</v>
      </c>
      <c r="L221" s="16">
        <v>1959</v>
      </c>
      <c r="M221" s="16">
        <v>1953</v>
      </c>
      <c r="N221" s="16">
        <v>2003</v>
      </c>
      <c r="O221" s="16">
        <v>2010</v>
      </c>
      <c r="P221" s="16">
        <v>2053</v>
      </c>
      <c r="Q221" s="16">
        <v>2148</v>
      </c>
      <c r="R221" s="16">
        <v>2231</v>
      </c>
      <c r="S221" s="16">
        <v>2338</v>
      </c>
      <c r="T221" s="16">
        <v>2366</v>
      </c>
      <c r="U221" s="16">
        <v>2399</v>
      </c>
    </row>
    <row r="222" spans="1:22" s="11" customFormat="1" ht="12.75" x14ac:dyDescent="0.2">
      <c r="A222" s="12" t="s">
        <v>255</v>
      </c>
      <c r="B222" s="24" t="s">
        <v>63</v>
      </c>
      <c r="C222" s="62" t="s">
        <v>214</v>
      </c>
      <c r="D222" s="17">
        <v>5712</v>
      </c>
      <c r="E222" s="16">
        <v>5778</v>
      </c>
      <c r="F222" s="16">
        <v>5665</v>
      </c>
      <c r="G222" s="16">
        <v>5732</v>
      </c>
      <c r="H222" s="16">
        <v>6002</v>
      </c>
      <c r="I222" s="16">
        <v>6224</v>
      </c>
      <c r="J222" s="16">
        <v>6537</v>
      </c>
      <c r="K222" s="16">
        <v>6494</v>
      </c>
      <c r="L222" s="16">
        <v>6387</v>
      </c>
      <c r="M222" s="16">
        <v>6338</v>
      </c>
      <c r="N222" s="16">
        <v>6717</v>
      </c>
      <c r="O222" s="16">
        <v>6968</v>
      </c>
      <c r="P222" s="16">
        <v>6983</v>
      </c>
      <c r="Q222" s="16">
        <v>7213</v>
      </c>
      <c r="R222" s="16">
        <v>7322</v>
      </c>
      <c r="S222" s="16">
        <v>7577</v>
      </c>
      <c r="T222" s="16">
        <v>7907</v>
      </c>
      <c r="U222" s="16">
        <v>7953</v>
      </c>
      <c r="V222" s="59">
        <f>SUM(A223:U223)+SUM(A229:U229)-SUM(A222:U222)</f>
        <v>0</v>
      </c>
    </row>
    <row r="223" spans="1:22" s="11" customFormat="1" ht="12.75" x14ac:dyDescent="0.2">
      <c r="A223" s="12" t="s">
        <v>255</v>
      </c>
      <c r="B223" s="43" t="s">
        <v>64</v>
      </c>
      <c r="C223" s="63" t="s">
        <v>215</v>
      </c>
      <c r="D223" s="16">
        <v>1326</v>
      </c>
      <c r="E223" s="16">
        <v>1374</v>
      </c>
      <c r="F223" s="16">
        <v>1362</v>
      </c>
      <c r="G223" s="16">
        <v>1408</v>
      </c>
      <c r="H223" s="16">
        <v>1505</v>
      </c>
      <c r="I223" s="16">
        <v>1597</v>
      </c>
      <c r="J223" s="16">
        <v>1610</v>
      </c>
      <c r="K223" s="16">
        <v>1497</v>
      </c>
      <c r="L223" s="16">
        <v>1517</v>
      </c>
      <c r="M223" s="16">
        <v>1475</v>
      </c>
      <c r="N223" s="16">
        <v>1646</v>
      </c>
      <c r="O223" s="16">
        <v>1692</v>
      </c>
      <c r="P223" s="16">
        <v>1614</v>
      </c>
      <c r="Q223" s="16">
        <v>1658</v>
      </c>
      <c r="R223" s="16">
        <v>1622</v>
      </c>
      <c r="S223" s="16">
        <v>1613</v>
      </c>
      <c r="T223" s="16">
        <v>1636</v>
      </c>
      <c r="U223" s="16">
        <v>1690</v>
      </c>
    </row>
    <row r="224" spans="1:22" s="11" customFormat="1" ht="12.75" x14ac:dyDescent="0.2">
      <c r="A224" s="12" t="s">
        <v>255</v>
      </c>
      <c r="B224" s="29" t="s">
        <v>65</v>
      </c>
      <c r="C224" s="63" t="s">
        <v>216</v>
      </c>
      <c r="D224" s="16">
        <v>1326</v>
      </c>
      <c r="E224" s="16">
        <v>1374</v>
      </c>
      <c r="F224" s="16">
        <v>1362</v>
      </c>
      <c r="G224" s="16">
        <v>1408</v>
      </c>
      <c r="H224" s="16">
        <v>1505</v>
      </c>
      <c r="I224" s="16">
        <v>1597</v>
      </c>
      <c r="J224" s="16">
        <v>1610</v>
      </c>
      <c r="K224" s="16">
        <v>1497</v>
      </c>
      <c r="L224" s="16">
        <v>1517</v>
      </c>
      <c r="M224" s="16">
        <v>1475</v>
      </c>
      <c r="N224" s="16">
        <v>1646</v>
      </c>
      <c r="O224" s="16">
        <v>1692</v>
      </c>
      <c r="P224" s="16">
        <v>1614</v>
      </c>
      <c r="Q224" s="16">
        <v>1658</v>
      </c>
      <c r="R224" s="16">
        <v>1622</v>
      </c>
      <c r="S224" s="16">
        <v>1613</v>
      </c>
      <c r="T224" s="16">
        <v>1636</v>
      </c>
      <c r="U224" s="16">
        <v>1690</v>
      </c>
      <c r="V224" s="59">
        <f>SUM(A225:U226)-SUM(A224:U224)</f>
        <v>0</v>
      </c>
    </row>
    <row r="225" spans="1:21" s="11" customFormat="1" ht="12.75" x14ac:dyDescent="0.2">
      <c r="A225" s="12" t="s">
        <v>255</v>
      </c>
      <c r="B225" s="36" t="s">
        <v>114</v>
      </c>
      <c r="C225" s="66" t="s">
        <v>217</v>
      </c>
      <c r="D225" s="42">
        <v>1274</v>
      </c>
      <c r="E225" s="41">
        <v>1332</v>
      </c>
      <c r="F225" s="41">
        <v>1322</v>
      </c>
      <c r="G225" s="41">
        <v>1373</v>
      </c>
      <c r="H225" s="41">
        <v>1442</v>
      </c>
      <c r="I225" s="41">
        <v>1440</v>
      </c>
      <c r="J225" s="41">
        <v>1451</v>
      </c>
      <c r="K225" s="41">
        <v>1430</v>
      </c>
      <c r="L225" s="41">
        <v>1455</v>
      </c>
      <c r="M225" s="41">
        <v>1401</v>
      </c>
      <c r="N225" s="41">
        <v>1451</v>
      </c>
      <c r="O225" s="41">
        <v>1505</v>
      </c>
      <c r="P225" s="41">
        <v>1431</v>
      </c>
      <c r="Q225" s="41">
        <v>1452</v>
      </c>
      <c r="R225" s="41">
        <v>1429</v>
      </c>
      <c r="S225" s="41">
        <v>1425</v>
      </c>
      <c r="T225" s="41">
        <v>1451</v>
      </c>
      <c r="U225" s="41">
        <v>1478</v>
      </c>
    </row>
    <row r="226" spans="1:21" s="11" customFormat="1" ht="12.75" x14ac:dyDescent="0.2">
      <c r="A226" s="12" t="s">
        <v>255</v>
      </c>
      <c r="B226" s="36" t="s">
        <v>115</v>
      </c>
      <c r="C226" s="66" t="s">
        <v>218</v>
      </c>
      <c r="D226" s="42">
        <v>52</v>
      </c>
      <c r="E226" s="41">
        <v>42</v>
      </c>
      <c r="F226" s="41">
        <v>40</v>
      </c>
      <c r="G226" s="41">
        <v>35</v>
      </c>
      <c r="H226" s="41">
        <v>63</v>
      </c>
      <c r="I226" s="41">
        <v>157</v>
      </c>
      <c r="J226" s="41">
        <v>159</v>
      </c>
      <c r="K226" s="41">
        <v>67</v>
      </c>
      <c r="L226" s="41">
        <v>62</v>
      </c>
      <c r="M226" s="41">
        <v>74</v>
      </c>
      <c r="N226" s="41">
        <v>195</v>
      </c>
      <c r="O226" s="41">
        <v>187</v>
      </c>
      <c r="P226" s="41">
        <v>183</v>
      </c>
      <c r="Q226" s="41">
        <v>206</v>
      </c>
      <c r="R226" s="41">
        <v>193</v>
      </c>
      <c r="S226" s="41">
        <v>188</v>
      </c>
      <c r="T226" s="41">
        <v>185</v>
      </c>
      <c r="U226" s="41">
        <v>212</v>
      </c>
    </row>
    <row r="227" spans="1:21" s="11" customFormat="1" ht="12.75" x14ac:dyDescent="0.2">
      <c r="A227" s="12" t="s">
        <v>255</v>
      </c>
      <c r="B227" s="29" t="s">
        <v>66</v>
      </c>
      <c r="C227" s="66" t="s">
        <v>219</v>
      </c>
      <c r="D227" s="16" t="s">
        <v>421</v>
      </c>
      <c r="E227" s="16" t="s">
        <v>421</v>
      </c>
      <c r="F227" s="16" t="s">
        <v>421</v>
      </c>
      <c r="G227" s="16" t="s">
        <v>421</v>
      </c>
      <c r="H227" s="16" t="s">
        <v>421</v>
      </c>
      <c r="I227" s="16" t="s">
        <v>421</v>
      </c>
      <c r="J227" s="16" t="s">
        <v>421</v>
      </c>
      <c r="K227" s="16" t="s">
        <v>421</v>
      </c>
      <c r="L227" s="16" t="s">
        <v>421</v>
      </c>
      <c r="M227" s="16" t="s">
        <v>421</v>
      </c>
      <c r="N227" s="16" t="s">
        <v>421</v>
      </c>
      <c r="O227" s="16" t="s">
        <v>421</v>
      </c>
      <c r="P227" s="16" t="s">
        <v>421</v>
      </c>
      <c r="Q227" s="16" t="s">
        <v>421</v>
      </c>
      <c r="R227" s="16" t="s">
        <v>421</v>
      </c>
      <c r="S227" s="16" t="s">
        <v>421</v>
      </c>
      <c r="T227" s="16" t="s">
        <v>421</v>
      </c>
      <c r="U227" s="16" t="s">
        <v>421</v>
      </c>
    </row>
    <row r="228" spans="1:21" s="11" customFormat="1" ht="12.75" x14ac:dyDescent="0.2">
      <c r="A228" s="12" t="s">
        <v>255</v>
      </c>
      <c r="B228" s="29" t="s">
        <v>67</v>
      </c>
      <c r="C228" s="66" t="s">
        <v>220</v>
      </c>
      <c r="D228" s="16" t="s">
        <v>421</v>
      </c>
      <c r="E228" s="16" t="s">
        <v>421</v>
      </c>
      <c r="F228" s="16" t="s">
        <v>421</v>
      </c>
      <c r="G228" s="16" t="s">
        <v>421</v>
      </c>
      <c r="H228" s="16" t="s">
        <v>421</v>
      </c>
      <c r="I228" s="16" t="s">
        <v>421</v>
      </c>
      <c r="J228" s="16" t="s">
        <v>421</v>
      </c>
      <c r="K228" s="16" t="s">
        <v>421</v>
      </c>
      <c r="L228" s="16" t="s">
        <v>421</v>
      </c>
      <c r="M228" s="16" t="s">
        <v>421</v>
      </c>
      <c r="N228" s="16" t="s">
        <v>421</v>
      </c>
      <c r="O228" s="16" t="s">
        <v>421</v>
      </c>
      <c r="P228" s="16" t="s">
        <v>421</v>
      </c>
      <c r="Q228" s="16" t="s">
        <v>421</v>
      </c>
      <c r="R228" s="16" t="s">
        <v>421</v>
      </c>
      <c r="S228" s="16" t="s">
        <v>421</v>
      </c>
      <c r="T228" s="16" t="s">
        <v>421</v>
      </c>
      <c r="U228" s="16" t="s">
        <v>421</v>
      </c>
    </row>
    <row r="229" spans="1:21" s="11" customFormat="1" ht="12.75" x14ac:dyDescent="0.2">
      <c r="A229" s="12" t="s">
        <v>255</v>
      </c>
      <c r="B229" s="20" t="s">
        <v>68</v>
      </c>
      <c r="C229" s="66" t="s">
        <v>221</v>
      </c>
      <c r="D229" s="16">
        <v>4386</v>
      </c>
      <c r="E229" s="16">
        <v>4404</v>
      </c>
      <c r="F229" s="16">
        <v>4303</v>
      </c>
      <c r="G229" s="16">
        <v>4324</v>
      </c>
      <c r="H229" s="16">
        <v>4497</v>
      </c>
      <c r="I229" s="16">
        <v>4627</v>
      </c>
      <c r="J229" s="16">
        <v>4927</v>
      </c>
      <c r="K229" s="16">
        <v>4997</v>
      </c>
      <c r="L229" s="16">
        <v>4870</v>
      </c>
      <c r="M229" s="16">
        <v>4863</v>
      </c>
      <c r="N229" s="16">
        <v>5071</v>
      </c>
      <c r="O229" s="16">
        <v>5276</v>
      </c>
      <c r="P229" s="16">
        <v>5369</v>
      </c>
      <c r="Q229" s="16">
        <v>5555</v>
      </c>
      <c r="R229" s="16">
        <v>5700</v>
      </c>
      <c r="S229" s="16">
        <v>5964</v>
      </c>
      <c r="T229" s="16">
        <v>6271</v>
      </c>
      <c r="U229" s="16">
        <v>6263</v>
      </c>
    </row>
    <row r="230" spans="1:21" s="11" customFormat="1" ht="12.75" x14ac:dyDescent="0.2">
      <c r="A230" s="12" t="s">
        <v>255</v>
      </c>
      <c r="B230" s="29" t="s">
        <v>69</v>
      </c>
      <c r="C230" s="66" t="s">
        <v>222</v>
      </c>
      <c r="D230" s="16" t="s">
        <v>421</v>
      </c>
      <c r="E230" s="16" t="s">
        <v>421</v>
      </c>
      <c r="F230" s="16" t="s">
        <v>421</v>
      </c>
      <c r="G230" s="16" t="s">
        <v>421</v>
      </c>
      <c r="H230" s="16" t="s">
        <v>421</v>
      </c>
      <c r="I230" s="16" t="s">
        <v>421</v>
      </c>
      <c r="J230" s="16" t="s">
        <v>421</v>
      </c>
      <c r="K230" s="16" t="s">
        <v>421</v>
      </c>
      <c r="L230" s="16" t="s">
        <v>421</v>
      </c>
      <c r="M230" s="16" t="s">
        <v>421</v>
      </c>
      <c r="N230" s="16" t="s">
        <v>421</v>
      </c>
      <c r="O230" s="16" t="s">
        <v>421</v>
      </c>
      <c r="P230" s="16" t="s">
        <v>421</v>
      </c>
      <c r="Q230" s="16" t="s">
        <v>421</v>
      </c>
      <c r="R230" s="16" t="s">
        <v>421</v>
      </c>
      <c r="S230" s="16" t="s">
        <v>421</v>
      </c>
      <c r="T230" s="16" t="s">
        <v>421</v>
      </c>
      <c r="U230" s="16" t="s">
        <v>421</v>
      </c>
    </row>
    <row r="231" spans="1:21" s="11" customFormat="1" ht="12.75" x14ac:dyDescent="0.2">
      <c r="A231" s="12" t="s">
        <v>255</v>
      </c>
      <c r="B231" s="29" t="s">
        <v>70</v>
      </c>
      <c r="C231" s="66" t="s">
        <v>223</v>
      </c>
      <c r="D231" s="16">
        <v>4386</v>
      </c>
      <c r="E231" s="16">
        <v>4404</v>
      </c>
      <c r="F231" s="16">
        <v>4303</v>
      </c>
      <c r="G231" s="16">
        <v>4324</v>
      </c>
      <c r="H231" s="16">
        <v>4497</v>
      </c>
      <c r="I231" s="16">
        <v>4627</v>
      </c>
      <c r="J231" s="16">
        <v>4927</v>
      </c>
      <c r="K231" s="16">
        <v>4997</v>
      </c>
      <c r="L231" s="16">
        <v>4870</v>
      </c>
      <c r="M231" s="16">
        <v>4863</v>
      </c>
      <c r="N231" s="16">
        <v>5071</v>
      </c>
      <c r="O231" s="16">
        <v>5276</v>
      </c>
      <c r="P231" s="16">
        <v>5369</v>
      </c>
      <c r="Q231" s="16">
        <v>5555</v>
      </c>
      <c r="R231" s="16">
        <v>5700</v>
      </c>
      <c r="S231" s="16">
        <v>5964</v>
      </c>
      <c r="T231" s="16">
        <v>6271</v>
      </c>
      <c r="U231" s="16">
        <v>6263</v>
      </c>
    </row>
    <row r="232" spans="1:21" s="11" customFormat="1" ht="12.75" x14ac:dyDescent="0.2">
      <c r="A232" s="12" t="s">
        <v>255</v>
      </c>
      <c r="B232" s="36" t="s">
        <v>116</v>
      </c>
      <c r="C232" s="66" t="s">
        <v>224</v>
      </c>
      <c r="D232" s="16">
        <v>4386</v>
      </c>
      <c r="E232" s="16">
        <v>4404</v>
      </c>
      <c r="F232" s="16">
        <v>4303</v>
      </c>
      <c r="G232" s="16">
        <v>4324</v>
      </c>
      <c r="H232" s="16">
        <v>4497</v>
      </c>
      <c r="I232" s="16">
        <v>4627</v>
      </c>
      <c r="J232" s="16">
        <v>4927</v>
      </c>
      <c r="K232" s="16">
        <v>4997</v>
      </c>
      <c r="L232" s="16">
        <v>4870</v>
      </c>
      <c r="M232" s="16">
        <v>4863</v>
      </c>
      <c r="N232" s="16">
        <v>5071</v>
      </c>
      <c r="O232" s="16">
        <v>5276</v>
      </c>
      <c r="P232" s="16">
        <v>5369</v>
      </c>
      <c r="Q232" s="16">
        <v>5555</v>
      </c>
      <c r="R232" s="16">
        <v>5700</v>
      </c>
      <c r="S232" s="16">
        <v>5964</v>
      </c>
      <c r="T232" s="16">
        <v>6271</v>
      </c>
      <c r="U232" s="16">
        <v>6263</v>
      </c>
    </row>
    <row r="233" spans="1:21" s="11" customFormat="1" ht="12.75" x14ac:dyDescent="0.2">
      <c r="A233" s="12" t="s">
        <v>255</v>
      </c>
      <c r="B233" s="36" t="s">
        <v>117</v>
      </c>
      <c r="C233" s="66" t="s">
        <v>225</v>
      </c>
      <c r="D233" s="16" t="s">
        <v>421</v>
      </c>
      <c r="E233" s="16" t="s">
        <v>421</v>
      </c>
      <c r="F233" s="16" t="s">
        <v>421</v>
      </c>
      <c r="G233" s="16" t="s">
        <v>421</v>
      </c>
      <c r="H233" s="16" t="s">
        <v>421</v>
      </c>
      <c r="I233" s="16" t="s">
        <v>421</v>
      </c>
      <c r="J233" s="16" t="s">
        <v>421</v>
      </c>
      <c r="K233" s="16" t="s">
        <v>421</v>
      </c>
      <c r="L233" s="16" t="s">
        <v>421</v>
      </c>
      <c r="M233" s="16" t="s">
        <v>421</v>
      </c>
      <c r="N233" s="16" t="s">
        <v>421</v>
      </c>
      <c r="O233" s="16" t="s">
        <v>421</v>
      </c>
      <c r="P233" s="16" t="s">
        <v>421</v>
      </c>
      <c r="Q233" s="16" t="s">
        <v>421</v>
      </c>
      <c r="R233" s="16" t="s">
        <v>421</v>
      </c>
      <c r="S233" s="16" t="s">
        <v>421</v>
      </c>
      <c r="T233" s="16" t="s">
        <v>421</v>
      </c>
      <c r="U233" s="16" t="s">
        <v>421</v>
      </c>
    </row>
    <row r="234" spans="1:21" s="11" customFormat="1" ht="12.75" x14ac:dyDescent="0.2">
      <c r="A234" s="12" t="s">
        <v>255</v>
      </c>
      <c r="B234" s="24" t="s">
        <v>71</v>
      </c>
      <c r="C234" s="62" t="s">
        <v>226</v>
      </c>
      <c r="D234" s="17">
        <v>4780</v>
      </c>
      <c r="E234" s="16">
        <v>4873</v>
      </c>
      <c r="F234" s="16">
        <v>4948</v>
      </c>
      <c r="G234" s="16">
        <v>4987</v>
      </c>
      <c r="H234" s="16">
        <v>4927</v>
      </c>
      <c r="I234" s="16">
        <v>5201</v>
      </c>
      <c r="J234" s="16">
        <v>5476</v>
      </c>
      <c r="K234" s="16">
        <v>5307</v>
      </c>
      <c r="L234" s="16">
        <v>4912</v>
      </c>
      <c r="M234" s="16">
        <v>5080</v>
      </c>
      <c r="N234" s="16">
        <v>5201</v>
      </c>
      <c r="O234" s="16">
        <v>5376</v>
      </c>
      <c r="P234" s="16">
        <v>5434</v>
      </c>
      <c r="Q234" s="16">
        <v>5412</v>
      </c>
      <c r="R234" s="16">
        <v>5562</v>
      </c>
      <c r="S234" s="16">
        <v>5815</v>
      </c>
      <c r="T234" s="16">
        <v>5778</v>
      </c>
      <c r="U234" s="16">
        <v>5667</v>
      </c>
    </row>
    <row r="235" spans="1:21" s="11" customFormat="1" ht="12.75" x14ac:dyDescent="0.2">
      <c r="A235" s="12" t="s">
        <v>255</v>
      </c>
      <c r="B235" s="20" t="s">
        <v>72</v>
      </c>
      <c r="C235" s="66" t="s">
        <v>227</v>
      </c>
      <c r="D235" s="17">
        <v>496</v>
      </c>
      <c r="E235" s="16">
        <v>479</v>
      </c>
      <c r="F235" s="16">
        <v>489</v>
      </c>
      <c r="G235" s="16">
        <v>499</v>
      </c>
      <c r="H235" s="16">
        <v>473</v>
      </c>
      <c r="I235" s="16">
        <v>501</v>
      </c>
      <c r="J235" s="16">
        <v>483</v>
      </c>
      <c r="K235" s="16">
        <v>459</v>
      </c>
      <c r="L235" s="16">
        <v>432</v>
      </c>
      <c r="M235" s="16">
        <v>392</v>
      </c>
      <c r="N235" s="16">
        <v>379</v>
      </c>
      <c r="O235" s="16">
        <v>380</v>
      </c>
      <c r="P235" s="16">
        <v>365</v>
      </c>
      <c r="Q235" s="16">
        <v>359</v>
      </c>
      <c r="R235" s="16">
        <v>381</v>
      </c>
      <c r="S235" s="16">
        <v>390</v>
      </c>
      <c r="T235" s="16">
        <v>390</v>
      </c>
      <c r="U235" s="16">
        <v>395</v>
      </c>
    </row>
    <row r="236" spans="1:21" s="11" customFormat="1" ht="12.75" x14ac:dyDescent="0.2">
      <c r="A236" s="12" t="s">
        <v>255</v>
      </c>
      <c r="B236" s="20" t="s">
        <v>73</v>
      </c>
      <c r="C236" s="66" t="s">
        <v>228</v>
      </c>
      <c r="D236" s="16" t="s">
        <v>421</v>
      </c>
      <c r="E236" s="16" t="s">
        <v>421</v>
      </c>
      <c r="F236" s="16" t="s">
        <v>421</v>
      </c>
      <c r="G236" s="16" t="s">
        <v>421</v>
      </c>
      <c r="H236" s="16" t="s">
        <v>421</v>
      </c>
      <c r="I236" s="16" t="s">
        <v>421</v>
      </c>
      <c r="J236" s="16" t="s">
        <v>421</v>
      </c>
      <c r="K236" s="16" t="s">
        <v>421</v>
      </c>
      <c r="L236" s="16" t="s">
        <v>421</v>
      </c>
      <c r="M236" s="16" t="s">
        <v>421</v>
      </c>
      <c r="N236" s="16" t="s">
        <v>421</v>
      </c>
      <c r="O236" s="16" t="s">
        <v>421</v>
      </c>
      <c r="P236" s="16" t="s">
        <v>421</v>
      </c>
      <c r="Q236" s="16" t="s">
        <v>421</v>
      </c>
      <c r="R236" s="16" t="s">
        <v>421</v>
      </c>
      <c r="S236" s="16" t="s">
        <v>421</v>
      </c>
      <c r="T236" s="16" t="s">
        <v>421</v>
      </c>
      <c r="U236" s="16" t="s">
        <v>421</v>
      </c>
    </row>
    <row r="237" spans="1:21" s="11" customFormat="1" ht="12.75" x14ac:dyDescent="0.2">
      <c r="A237" s="12" t="s">
        <v>255</v>
      </c>
      <c r="B237" s="20" t="s">
        <v>74</v>
      </c>
      <c r="C237" s="66" t="s">
        <v>229</v>
      </c>
      <c r="D237" s="16" t="s">
        <v>421</v>
      </c>
      <c r="E237" s="16" t="s">
        <v>421</v>
      </c>
      <c r="F237" s="16" t="s">
        <v>421</v>
      </c>
      <c r="G237" s="16" t="s">
        <v>421</v>
      </c>
      <c r="H237" s="16" t="s">
        <v>421</v>
      </c>
      <c r="I237" s="16" t="s">
        <v>421</v>
      </c>
      <c r="J237" s="16" t="s">
        <v>421</v>
      </c>
      <c r="K237" s="16" t="s">
        <v>421</v>
      </c>
      <c r="L237" s="16" t="s">
        <v>421</v>
      </c>
      <c r="M237" s="16" t="s">
        <v>421</v>
      </c>
      <c r="N237" s="16" t="s">
        <v>421</v>
      </c>
      <c r="O237" s="16" t="s">
        <v>421</v>
      </c>
      <c r="P237" s="16" t="s">
        <v>421</v>
      </c>
      <c r="Q237" s="16" t="s">
        <v>421</v>
      </c>
      <c r="R237" s="16" t="s">
        <v>421</v>
      </c>
      <c r="S237" s="16" t="s">
        <v>421</v>
      </c>
      <c r="T237" s="16" t="s">
        <v>421</v>
      </c>
      <c r="U237" s="16" t="s">
        <v>421</v>
      </c>
    </row>
    <row r="238" spans="1:21" s="11" customFormat="1" ht="12.75" x14ac:dyDescent="0.2">
      <c r="A238" s="12" t="s">
        <v>255</v>
      </c>
      <c r="B238" s="20" t="s">
        <v>75</v>
      </c>
      <c r="C238" s="66" t="s">
        <v>230</v>
      </c>
      <c r="D238" s="17">
        <v>4284</v>
      </c>
      <c r="E238" s="16">
        <v>4394</v>
      </c>
      <c r="F238" s="16">
        <v>4459</v>
      </c>
      <c r="G238" s="16">
        <v>4488</v>
      </c>
      <c r="H238" s="16">
        <v>4454</v>
      </c>
      <c r="I238" s="16">
        <v>4700</v>
      </c>
      <c r="J238" s="16">
        <v>4993</v>
      </c>
      <c r="K238" s="16">
        <v>4848</v>
      </c>
      <c r="L238" s="16">
        <v>4480</v>
      </c>
      <c r="M238" s="16">
        <v>4688</v>
      </c>
      <c r="N238" s="16">
        <v>4822</v>
      </c>
      <c r="O238" s="16">
        <v>4996</v>
      </c>
      <c r="P238" s="16">
        <v>5069</v>
      </c>
      <c r="Q238" s="16">
        <v>5053</v>
      </c>
      <c r="R238" s="16">
        <v>5181</v>
      </c>
      <c r="S238" s="16">
        <v>5425</v>
      </c>
      <c r="T238" s="16">
        <v>5388</v>
      </c>
      <c r="U238" s="16">
        <v>5272</v>
      </c>
    </row>
    <row r="239" spans="1:21" s="11" customFormat="1" ht="12.75" x14ac:dyDescent="0.2">
      <c r="A239" s="12" t="s">
        <v>255</v>
      </c>
      <c r="B239" s="29" t="s">
        <v>118</v>
      </c>
      <c r="C239" s="66" t="s">
        <v>231</v>
      </c>
      <c r="D239" s="16" t="s">
        <v>421</v>
      </c>
      <c r="E239" s="16" t="s">
        <v>421</v>
      </c>
      <c r="F239" s="16" t="s">
        <v>421</v>
      </c>
      <c r="G239" s="16" t="s">
        <v>421</v>
      </c>
      <c r="H239" s="16" t="s">
        <v>421</v>
      </c>
      <c r="I239" s="16" t="s">
        <v>421</v>
      </c>
      <c r="J239" s="16" t="s">
        <v>421</v>
      </c>
      <c r="K239" s="16" t="s">
        <v>421</v>
      </c>
      <c r="L239" s="16" t="s">
        <v>421</v>
      </c>
      <c r="M239" s="16" t="s">
        <v>421</v>
      </c>
      <c r="N239" s="16" t="s">
        <v>421</v>
      </c>
      <c r="O239" s="16" t="s">
        <v>421</v>
      </c>
      <c r="P239" s="16" t="s">
        <v>421</v>
      </c>
      <c r="Q239" s="16" t="s">
        <v>421</v>
      </c>
      <c r="R239" s="16" t="s">
        <v>421</v>
      </c>
      <c r="S239" s="16" t="s">
        <v>421</v>
      </c>
      <c r="T239" s="16" t="s">
        <v>421</v>
      </c>
      <c r="U239" s="16" t="s">
        <v>421</v>
      </c>
    </row>
    <row r="240" spans="1:21" s="11" customFormat="1" ht="12.75" x14ac:dyDescent="0.2">
      <c r="A240" s="12" t="s">
        <v>255</v>
      </c>
      <c r="B240" s="29" t="s">
        <v>119</v>
      </c>
      <c r="C240" s="66" t="s">
        <v>232</v>
      </c>
      <c r="D240" s="16" t="s">
        <v>421</v>
      </c>
      <c r="E240" s="16" t="s">
        <v>421</v>
      </c>
      <c r="F240" s="16" t="s">
        <v>421</v>
      </c>
      <c r="G240" s="16" t="s">
        <v>421</v>
      </c>
      <c r="H240" s="16" t="s">
        <v>421</v>
      </c>
      <c r="I240" s="16" t="s">
        <v>421</v>
      </c>
      <c r="J240" s="16" t="s">
        <v>421</v>
      </c>
      <c r="K240" s="16" t="s">
        <v>421</v>
      </c>
      <c r="L240" s="16" t="s">
        <v>421</v>
      </c>
      <c r="M240" s="16" t="s">
        <v>421</v>
      </c>
      <c r="N240" s="16" t="s">
        <v>421</v>
      </c>
      <c r="O240" s="16" t="s">
        <v>421</v>
      </c>
      <c r="P240" s="16" t="s">
        <v>421</v>
      </c>
      <c r="Q240" s="16" t="s">
        <v>421</v>
      </c>
      <c r="R240" s="16" t="s">
        <v>421</v>
      </c>
      <c r="S240" s="16" t="s">
        <v>421</v>
      </c>
      <c r="T240" s="16" t="s">
        <v>421</v>
      </c>
      <c r="U240" s="16" t="s">
        <v>421</v>
      </c>
    </row>
    <row r="241" spans="1:97" s="11" customFormat="1" ht="12.75" x14ac:dyDescent="0.2">
      <c r="A241" s="12" t="s">
        <v>255</v>
      </c>
      <c r="B241" s="29" t="s">
        <v>120</v>
      </c>
      <c r="C241" s="66" t="s">
        <v>233</v>
      </c>
      <c r="D241" s="17">
        <v>4284</v>
      </c>
      <c r="E241" s="16">
        <v>4394</v>
      </c>
      <c r="F241" s="16">
        <v>4459</v>
      </c>
      <c r="G241" s="16">
        <v>4488</v>
      </c>
      <c r="H241" s="16">
        <v>4454</v>
      </c>
      <c r="I241" s="16">
        <v>4700</v>
      </c>
      <c r="J241" s="16">
        <v>4993</v>
      </c>
      <c r="K241" s="16">
        <v>4848</v>
      </c>
      <c r="L241" s="16">
        <v>4480</v>
      </c>
      <c r="M241" s="16">
        <v>4688</v>
      </c>
      <c r="N241" s="16">
        <v>4822</v>
      </c>
      <c r="O241" s="16">
        <v>4996</v>
      </c>
      <c r="P241" s="16">
        <v>5069</v>
      </c>
      <c r="Q241" s="16">
        <v>5053</v>
      </c>
      <c r="R241" s="16">
        <v>5181</v>
      </c>
      <c r="S241" s="16">
        <v>5425</v>
      </c>
      <c r="T241" s="16">
        <v>5388</v>
      </c>
      <c r="U241" s="16">
        <v>5272</v>
      </c>
    </row>
    <row r="242" spans="1:97" s="11" customFormat="1" ht="12.75" x14ac:dyDescent="0.2">
      <c r="A242" s="12" t="s">
        <v>255</v>
      </c>
      <c r="B242" s="24" t="s">
        <v>76</v>
      </c>
      <c r="C242" s="62" t="s">
        <v>234</v>
      </c>
      <c r="D242" s="17">
        <v>8517</v>
      </c>
      <c r="E242" s="16">
        <v>8629</v>
      </c>
      <c r="F242" s="16">
        <v>8591</v>
      </c>
      <c r="G242" s="16">
        <v>8682</v>
      </c>
      <c r="H242" s="16">
        <v>8780</v>
      </c>
      <c r="I242" s="16">
        <v>8775</v>
      </c>
      <c r="J242" s="16">
        <v>8994</v>
      </c>
      <c r="K242" s="16">
        <v>9044</v>
      </c>
      <c r="L242" s="16">
        <v>9181</v>
      </c>
      <c r="M242" s="16">
        <v>9305</v>
      </c>
      <c r="N242" s="16">
        <v>9167</v>
      </c>
      <c r="O242" s="16">
        <v>8998</v>
      </c>
      <c r="P242" s="16">
        <v>8966</v>
      </c>
      <c r="Q242" s="16">
        <v>8959</v>
      </c>
      <c r="R242" s="16">
        <v>9100</v>
      </c>
      <c r="S242" s="16">
        <v>9009</v>
      </c>
      <c r="T242" s="16">
        <v>9239</v>
      </c>
      <c r="U242" s="16">
        <v>9575</v>
      </c>
    </row>
    <row r="243" spans="1:97" s="11" customFormat="1" ht="12.75" x14ac:dyDescent="0.2">
      <c r="A243" s="12" t="s">
        <v>255</v>
      </c>
      <c r="B243" s="24" t="s">
        <v>77</v>
      </c>
      <c r="C243" s="62" t="s">
        <v>235</v>
      </c>
      <c r="D243" s="17">
        <v>11361</v>
      </c>
      <c r="E243" s="16">
        <v>11540</v>
      </c>
      <c r="F243" s="16">
        <v>11645</v>
      </c>
      <c r="G243" s="16">
        <v>11860</v>
      </c>
      <c r="H243" s="16">
        <v>12067</v>
      </c>
      <c r="I243" s="16">
        <v>12328</v>
      </c>
      <c r="J243" s="16">
        <v>12641</v>
      </c>
      <c r="K243" s="16">
        <v>12963</v>
      </c>
      <c r="L243" s="16">
        <v>12969</v>
      </c>
      <c r="M243" s="16">
        <v>12943</v>
      </c>
      <c r="N243" s="16">
        <v>12759</v>
      </c>
      <c r="O243" s="16">
        <v>12727</v>
      </c>
      <c r="P243" s="16">
        <v>12740</v>
      </c>
      <c r="Q243" s="16">
        <v>13032</v>
      </c>
      <c r="R243" s="16">
        <v>13394</v>
      </c>
      <c r="S243" s="16">
        <v>13471</v>
      </c>
      <c r="T243" s="16">
        <v>13560</v>
      </c>
      <c r="U243" s="16">
        <v>13678</v>
      </c>
    </row>
    <row r="244" spans="1:97" s="11" customFormat="1" ht="12.75" x14ac:dyDescent="0.2">
      <c r="A244" s="12" t="s">
        <v>255</v>
      </c>
      <c r="B244" s="24" t="s">
        <v>78</v>
      </c>
      <c r="C244" s="62" t="s">
        <v>236</v>
      </c>
      <c r="D244" s="17">
        <v>14390</v>
      </c>
      <c r="E244" s="16">
        <v>14960</v>
      </c>
      <c r="F244" s="16">
        <v>15475</v>
      </c>
      <c r="G244" s="16">
        <v>15754</v>
      </c>
      <c r="H244" s="16">
        <v>16040</v>
      </c>
      <c r="I244" s="16">
        <v>16451</v>
      </c>
      <c r="J244" s="16">
        <v>16918</v>
      </c>
      <c r="K244" s="16">
        <v>17372</v>
      </c>
      <c r="L244" s="16">
        <v>17748</v>
      </c>
      <c r="M244" s="16">
        <v>18020</v>
      </c>
      <c r="N244" s="16">
        <v>18033</v>
      </c>
      <c r="O244" s="16">
        <v>18525</v>
      </c>
      <c r="P244" s="16">
        <v>18724</v>
      </c>
      <c r="Q244" s="16">
        <v>18723</v>
      </c>
      <c r="R244" s="16">
        <v>19214</v>
      </c>
      <c r="S244" s="16">
        <v>19754</v>
      </c>
      <c r="T244" s="16">
        <v>19936</v>
      </c>
      <c r="U244" s="16">
        <v>20292</v>
      </c>
    </row>
    <row r="245" spans="1:97" s="11" customFormat="1" ht="12.75" x14ac:dyDescent="0.2">
      <c r="A245" s="12" t="s">
        <v>255</v>
      </c>
      <c r="B245" s="20" t="s">
        <v>79</v>
      </c>
      <c r="C245" s="63" t="s">
        <v>237</v>
      </c>
      <c r="D245" s="17">
        <v>9974</v>
      </c>
      <c r="E245" s="16">
        <v>10305</v>
      </c>
      <c r="F245" s="16">
        <v>10705</v>
      </c>
      <c r="G245" s="16">
        <v>10952</v>
      </c>
      <c r="H245" s="16">
        <v>11226</v>
      </c>
      <c r="I245" s="16">
        <v>11443</v>
      </c>
      <c r="J245" s="16">
        <v>11846</v>
      </c>
      <c r="K245" s="16">
        <v>12312</v>
      </c>
      <c r="L245" s="16">
        <v>12537</v>
      </c>
      <c r="M245" s="16">
        <v>12718</v>
      </c>
      <c r="N245" s="16">
        <v>12749</v>
      </c>
      <c r="O245" s="16">
        <v>13281</v>
      </c>
      <c r="P245" s="16">
        <v>13508</v>
      </c>
      <c r="Q245" s="16">
        <v>13479</v>
      </c>
      <c r="R245" s="16">
        <v>13817</v>
      </c>
      <c r="S245" s="16">
        <v>14192</v>
      </c>
      <c r="T245" s="16">
        <v>14483</v>
      </c>
      <c r="U245" s="16">
        <v>14731</v>
      </c>
    </row>
    <row r="246" spans="1:97" s="11" customFormat="1" ht="12.75" x14ac:dyDescent="0.2">
      <c r="A246" s="12" t="s">
        <v>255</v>
      </c>
      <c r="B246" s="20" t="s">
        <v>80</v>
      </c>
      <c r="C246" s="63" t="s">
        <v>238</v>
      </c>
      <c r="D246" s="16">
        <v>4416</v>
      </c>
      <c r="E246" s="16">
        <v>4655</v>
      </c>
      <c r="F246" s="16">
        <v>4770</v>
      </c>
      <c r="G246" s="16">
        <v>4802</v>
      </c>
      <c r="H246" s="16">
        <v>4814</v>
      </c>
      <c r="I246" s="16">
        <v>5008</v>
      </c>
      <c r="J246" s="16">
        <v>5072</v>
      </c>
      <c r="K246" s="16">
        <v>5060</v>
      </c>
      <c r="L246" s="16">
        <v>5211</v>
      </c>
      <c r="M246" s="16">
        <v>5302</v>
      </c>
      <c r="N246" s="16">
        <v>5284</v>
      </c>
      <c r="O246" s="16">
        <v>5244</v>
      </c>
      <c r="P246" s="16">
        <v>5216</v>
      </c>
      <c r="Q246" s="16">
        <v>5244</v>
      </c>
      <c r="R246" s="16">
        <v>5397</v>
      </c>
      <c r="S246" s="16">
        <v>5562</v>
      </c>
      <c r="T246" s="16">
        <v>5453</v>
      </c>
      <c r="U246" s="16">
        <v>5561</v>
      </c>
      <c r="V246" s="59">
        <f>SUM(A247:U248)-SUM(A246:U246)</f>
        <v>0</v>
      </c>
    </row>
    <row r="247" spans="1:97" s="11" customFormat="1" ht="12.75" x14ac:dyDescent="0.2">
      <c r="A247" s="12" t="s">
        <v>255</v>
      </c>
      <c r="B247" s="29" t="s">
        <v>121</v>
      </c>
      <c r="C247" s="63" t="s">
        <v>239</v>
      </c>
      <c r="D247" s="17">
        <v>2215</v>
      </c>
      <c r="E247" s="16">
        <v>2380</v>
      </c>
      <c r="F247" s="16">
        <v>2460</v>
      </c>
      <c r="G247" s="16">
        <v>2461</v>
      </c>
      <c r="H247" s="16">
        <v>2447</v>
      </c>
      <c r="I247" s="16">
        <v>2479</v>
      </c>
      <c r="J247" s="16">
        <v>2421</v>
      </c>
      <c r="K247" s="16">
        <v>2433</v>
      </c>
      <c r="L247" s="16">
        <v>2552</v>
      </c>
      <c r="M247" s="16">
        <v>2519</v>
      </c>
      <c r="N247" s="16">
        <v>2522</v>
      </c>
      <c r="O247" s="16">
        <v>2429</v>
      </c>
      <c r="P247" s="16">
        <v>2582</v>
      </c>
      <c r="Q247" s="16">
        <v>2625</v>
      </c>
      <c r="R247" s="16">
        <v>2611</v>
      </c>
      <c r="S247" s="16">
        <v>2619</v>
      </c>
      <c r="T247" s="16">
        <v>2514</v>
      </c>
      <c r="U247" s="16">
        <v>2563</v>
      </c>
    </row>
    <row r="248" spans="1:97" s="11" customFormat="1" ht="12.75" x14ac:dyDescent="0.2">
      <c r="A248" s="12" t="s">
        <v>255</v>
      </c>
      <c r="B248" s="29" t="s">
        <v>122</v>
      </c>
      <c r="C248" s="63" t="s">
        <v>240</v>
      </c>
      <c r="D248" s="17">
        <v>2201</v>
      </c>
      <c r="E248" s="16">
        <v>2275</v>
      </c>
      <c r="F248" s="16">
        <v>2310</v>
      </c>
      <c r="G248" s="16">
        <v>2341</v>
      </c>
      <c r="H248" s="16">
        <v>2367</v>
      </c>
      <c r="I248" s="16">
        <v>2529</v>
      </c>
      <c r="J248" s="16">
        <v>2651</v>
      </c>
      <c r="K248" s="16">
        <v>2627</v>
      </c>
      <c r="L248" s="16">
        <v>2659</v>
      </c>
      <c r="M248" s="16">
        <v>2783</v>
      </c>
      <c r="N248" s="16">
        <v>2762</v>
      </c>
      <c r="O248" s="16">
        <v>2815</v>
      </c>
      <c r="P248" s="16">
        <v>2634</v>
      </c>
      <c r="Q248" s="16">
        <v>2619</v>
      </c>
      <c r="R248" s="16">
        <v>2786</v>
      </c>
      <c r="S248" s="16">
        <v>2943</v>
      </c>
      <c r="T248" s="16">
        <v>2939</v>
      </c>
      <c r="U248" s="16">
        <v>2998</v>
      </c>
    </row>
    <row r="249" spans="1:97" s="11" customFormat="1" ht="12.75" x14ac:dyDescent="0.2">
      <c r="A249" s="12" t="s">
        <v>255</v>
      </c>
      <c r="B249" s="24" t="s">
        <v>81</v>
      </c>
      <c r="C249" s="62" t="s">
        <v>241</v>
      </c>
      <c r="D249" s="17">
        <v>2239</v>
      </c>
      <c r="E249" s="16">
        <v>2269</v>
      </c>
      <c r="F249" s="16">
        <v>2171</v>
      </c>
      <c r="G249" s="16">
        <v>2305</v>
      </c>
      <c r="H249" s="16">
        <v>2349</v>
      </c>
      <c r="I249" s="16">
        <v>2274</v>
      </c>
      <c r="J249" s="16">
        <v>2426</v>
      </c>
      <c r="K249" s="16">
        <v>2540</v>
      </c>
      <c r="L249" s="16">
        <v>2614</v>
      </c>
      <c r="M249" s="16">
        <v>2586</v>
      </c>
      <c r="N249" s="16">
        <v>2521</v>
      </c>
      <c r="O249" s="16">
        <v>2613</v>
      </c>
      <c r="P249" s="16">
        <v>2760</v>
      </c>
      <c r="Q249" s="16">
        <v>2642</v>
      </c>
      <c r="R249" s="16">
        <v>2741</v>
      </c>
      <c r="S249" s="16">
        <v>2789</v>
      </c>
      <c r="T249" s="16">
        <v>2947</v>
      </c>
      <c r="U249" s="16">
        <v>2905</v>
      </c>
    </row>
    <row r="250" spans="1:97" s="11" customFormat="1" ht="12.75" x14ac:dyDescent="0.2">
      <c r="A250" s="12" t="s">
        <v>255</v>
      </c>
      <c r="B250" s="20" t="s">
        <v>82</v>
      </c>
      <c r="C250" s="63" t="s">
        <v>242</v>
      </c>
      <c r="D250" s="16">
        <v>2239</v>
      </c>
      <c r="E250" s="16">
        <v>2269</v>
      </c>
      <c r="F250" s="16">
        <v>2171</v>
      </c>
      <c r="G250" s="16">
        <v>2305</v>
      </c>
      <c r="H250" s="16">
        <v>2349</v>
      </c>
      <c r="I250" s="16">
        <v>2274</v>
      </c>
      <c r="J250" s="16">
        <v>2426</v>
      </c>
      <c r="K250" s="16">
        <v>2540</v>
      </c>
      <c r="L250" s="16">
        <v>2614</v>
      </c>
      <c r="M250" s="16">
        <v>2586</v>
      </c>
      <c r="N250" s="16">
        <v>2521</v>
      </c>
      <c r="O250" s="16">
        <v>2613</v>
      </c>
      <c r="P250" s="16">
        <v>2760</v>
      </c>
      <c r="Q250" s="16">
        <v>2642</v>
      </c>
      <c r="R250" s="16">
        <v>2741</v>
      </c>
      <c r="S250" s="16">
        <v>2789</v>
      </c>
      <c r="T250" s="16">
        <v>2947</v>
      </c>
      <c r="U250" s="16">
        <v>2905</v>
      </c>
    </row>
    <row r="251" spans="1:97" s="11" customFormat="1" ht="12.75" x14ac:dyDescent="0.2">
      <c r="A251" s="12" t="s">
        <v>255</v>
      </c>
      <c r="B251" s="29" t="s">
        <v>123</v>
      </c>
      <c r="C251" s="63" t="s">
        <v>243</v>
      </c>
      <c r="D251" s="16">
        <v>2239</v>
      </c>
      <c r="E251" s="16">
        <v>2269</v>
      </c>
      <c r="F251" s="16">
        <v>2171</v>
      </c>
      <c r="G251" s="16">
        <v>2305</v>
      </c>
      <c r="H251" s="16">
        <v>2349</v>
      </c>
      <c r="I251" s="16">
        <v>2274</v>
      </c>
      <c r="J251" s="16">
        <v>2426</v>
      </c>
      <c r="K251" s="16">
        <v>2540</v>
      </c>
      <c r="L251" s="16">
        <v>2614</v>
      </c>
      <c r="M251" s="16">
        <v>2586</v>
      </c>
      <c r="N251" s="16">
        <v>2521</v>
      </c>
      <c r="O251" s="16">
        <v>2613</v>
      </c>
      <c r="P251" s="16">
        <v>2760</v>
      </c>
      <c r="Q251" s="16">
        <v>2642</v>
      </c>
      <c r="R251" s="16">
        <v>2741</v>
      </c>
      <c r="S251" s="16">
        <v>2789</v>
      </c>
      <c r="T251" s="16">
        <v>2947</v>
      </c>
      <c r="U251" s="16">
        <v>2905</v>
      </c>
    </row>
    <row r="252" spans="1:97" s="11" customFormat="1" ht="12.75" x14ac:dyDescent="0.2">
      <c r="A252" s="12" t="s">
        <v>255</v>
      </c>
      <c r="B252" s="29" t="s">
        <v>124</v>
      </c>
      <c r="C252" s="63" t="s">
        <v>244</v>
      </c>
      <c r="D252" s="16" t="s">
        <v>421</v>
      </c>
      <c r="E252" s="16" t="s">
        <v>421</v>
      </c>
      <c r="F252" s="16" t="s">
        <v>421</v>
      </c>
      <c r="G252" s="16" t="s">
        <v>421</v>
      </c>
      <c r="H252" s="16" t="s">
        <v>421</v>
      </c>
      <c r="I252" s="16" t="s">
        <v>421</v>
      </c>
      <c r="J252" s="16" t="s">
        <v>421</v>
      </c>
      <c r="K252" s="16" t="s">
        <v>421</v>
      </c>
      <c r="L252" s="16" t="s">
        <v>421</v>
      </c>
      <c r="M252" s="16" t="s">
        <v>421</v>
      </c>
      <c r="N252" s="16" t="s">
        <v>421</v>
      </c>
      <c r="O252" s="16" t="s">
        <v>421</v>
      </c>
      <c r="P252" s="16" t="s">
        <v>421</v>
      </c>
      <c r="Q252" s="16" t="s">
        <v>421</v>
      </c>
      <c r="R252" s="16" t="s">
        <v>421</v>
      </c>
      <c r="S252" s="16" t="s">
        <v>421</v>
      </c>
      <c r="T252" s="16" t="s">
        <v>421</v>
      </c>
      <c r="U252" s="16" t="s">
        <v>421</v>
      </c>
    </row>
    <row r="253" spans="1:97" s="11" customFormat="1" ht="12.75" x14ac:dyDescent="0.2">
      <c r="A253" s="12" t="s">
        <v>255</v>
      </c>
      <c r="B253" s="29" t="s">
        <v>125</v>
      </c>
      <c r="C253" s="63" t="s">
        <v>245</v>
      </c>
      <c r="D253" s="16" t="s">
        <v>421</v>
      </c>
      <c r="E253" s="16" t="s">
        <v>421</v>
      </c>
      <c r="F253" s="16" t="s">
        <v>421</v>
      </c>
      <c r="G253" s="16" t="s">
        <v>421</v>
      </c>
      <c r="H253" s="16" t="s">
        <v>421</v>
      </c>
      <c r="I253" s="16" t="s">
        <v>421</v>
      </c>
      <c r="J253" s="16" t="s">
        <v>421</v>
      </c>
      <c r="K253" s="16" t="s">
        <v>421</v>
      </c>
      <c r="L253" s="16" t="s">
        <v>421</v>
      </c>
      <c r="M253" s="16" t="s">
        <v>421</v>
      </c>
      <c r="N253" s="16" t="s">
        <v>421</v>
      </c>
      <c r="O253" s="16" t="s">
        <v>421</v>
      </c>
      <c r="P253" s="16" t="s">
        <v>421</v>
      </c>
      <c r="Q253" s="16" t="s">
        <v>421</v>
      </c>
      <c r="R253" s="16" t="s">
        <v>421</v>
      </c>
      <c r="S253" s="16" t="s">
        <v>421</v>
      </c>
      <c r="T253" s="16" t="s">
        <v>421</v>
      </c>
      <c r="U253" s="16" t="s">
        <v>421</v>
      </c>
    </row>
    <row r="254" spans="1:97" s="11" customFormat="1" ht="12.75" x14ac:dyDescent="0.2">
      <c r="A254" s="12" t="s">
        <v>255</v>
      </c>
      <c r="B254" s="20" t="s">
        <v>6</v>
      </c>
      <c r="C254" s="63" t="s">
        <v>246</v>
      </c>
      <c r="D254" s="16" t="s">
        <v>421</v>
      </c>
      <c r="E254" s="16" t="s">
        <v>421</v>
      </c>
      <c r="F254" s="16" t="s">
        <v>421</v>
      </c>
      <c r="G254" s="16" t="s">
        <v>421</v>
      </c>
      <c r="H254" s="16" t="s">
        <v>421</v>
      </c>
      <c r="I254" s="16" t="s">
        <v>421</v>
      </c>
      <c r="J254" s="16" t="s">
        <v>421</v>
      </c>
      <c r="K254" s="16" t="s">
        <v>421</v>
      </c>
      <c r="L254" s="16" t="s">
        <v>421</v>
      </c>
      <c r="M254" s="16" t="s">
        <v>421</v>
      </c>
      <c r="N254" s="16" t="s">
        <v>421</v>
      </c>
      <c r="O254" s="16" t="s">
        <v>421</v>
      </c>
      <c r="P254" s="16" t="s">
        <v>421</v>
      </c>
      <c r="Q254" s="16" t="s">
        <v>421</v>
      </c>
      <c r="R254" s="16" t="s">
        <v>421</v>
      </c>
      <c r="S254" s="16" t="s">
        <v>421</v>
      </c>
      <c r="T254" s="16" t="s">
        <v>421</v>
      </c>
      <c r="U254" s="16" t="s">
        <v>421</v>
      </c>
    </row>
    <row r="255" spans="1:97" ht="12.75" x14ac:dyDescent="0.2">
      <c r="A255" s="12" t="s">
        <v>255</v>
      </c>
      <c r="B255" s="24" t="s">
        <v>83</v>
      </c>
      <c r="C255" s="62" t="s">
        <v>247</v>
      </c>
      <c r="D255" s="17">
        <v>3685.7</v>
      </c>
      <c r="E255" s="16">
        <v>3775.4</v>
      </c>
      <c r="F255" s="16">
        <v>3878.6</v>
      </c>
      <c r="G255" s="16">
        <v>3972.7</v>
      </c>
      <c r="H255" s="16">
        <v>4014.6</v>
      </c>
      <c r="I255" s="16">
        <v>4014.9</v>
      </c>
      <c r="J255" s="16">
        <v>3941.2</v>
      </c>
      <c r="K255" s="16">
        <v>4030.3</v>
      </c>
      <c r="L255" s="16">
        <v>3929.6</v>
      </c>
      <c r="M255" s="16">
        <v>3943.6</v>
      </c>
      <c r="N255" s="16">
        <v>3935.3</v>
      </c>
      <c r="O255" s="16">
        <v>4205.3</v>
      </c>
      <c r="P255" s="16">
        <v>4102.7</v>
      </c>
      <c r="Q255" s="16">
        <v>4119.6000000000004</v>
      </c>
      <c r="R255" s="16">
        <v>4217.7</v>
      </c>
      <c r="S255" s="16">
        <v>4451.3999999999996</v>
      </c>
      <c r="T255" s="16">
        <v>4563.7</v>
      </c>
      <c r="U255" s="16">
        <v>4557.5</v>
      </c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  <c r="BA255" s="11"/>
      <c r="BB255" s="11"/>
      <c r="BC255" s="11"/>
      <c r="BD255" s="11"/>
      <c r="BE255" s="11"/>
      <c r="BF255" s="11"/>
      <c r="BG255" s="11"/>
      <c r="BH255" s="11"/>
      <c r="BI255" s="11"/>
      <c r="BJ255" s="11"/>
      <c r="BK255" s="11"/>
      <c r="BL255" s="11"/>
      <c r="BM255" s="11"/>
      <c r="BN255" s="11"/>
      <c r="BO255" s="11"/>
      <c r="BP255" s="11"/>
      <c r="BQ255" s="11"/>
      <c r="BR255" s="11"/>
      <c r="BS255" s="11"/>
      <c r="BT255" s="11"/>
      <c r="BU255" s="11"/>
      <c r="BV255" s="11"/>
      <c r="BW255" s="11"/>
      <c r="BX255" s="11"/>
      <c r="BY255" s="11"/>
      <c r="BZ255" s="11"/>
      <c r="CA255" s="11"/>
      <c r="CB255" s="11"/>
      <c r="CC255" s="11"/>
      <c r="CD255" s="11"/>
      <c r="CE255" s="11"/>
      <c r="CF255" s="11"/>
      <c r="CG255" s="11"/>
      <c r="CH255" s="11"/>
      <c r="CI255" s="11"/>
      <c r="CJ255" s="11"/>
      <c r="CK255" s="11"/>
      <c r="CL255" s="11"/>
      <c r="CM255" s="11"/>
      <c r="CN255" s="11"/>
      <c r="CO255" s="11"/>
      <c r="CP255" s="11"/>
      <c r="CQ255" s="11"/>
      <c r="CR255" s="11"/>
      <c r="CS255" s="11"/>
    </row>
    <row r="256" spans="1:97" ht="12.75" x14ac:dyDescent="0.2">
      <c r="A256" s="12" t="s">
        <v>255</v>
      </c>
      <c r="B256" s="20" t="s">
        <v>84</v>
      </c>
      <c r="C256" s="63" t="s">
        <v>248</v>
      </c>
      <c r="D256" s="16">
        <v>3685.7</v>
      </c>
      <c r="E256" s="16">
        <v>3775.4</v>
      </c>
      <c r="F256" s="16">
        <v>3878.6</v>
      </c>
      <c r="G256" s="16">
        <v>3972.7</v>
      </c>
      <c r="H256" s="16">
        <v>4014.6</v>
      </c>
      <c r="I256" s="16">
        <v>4014.9</v>
      </c>
      <c r="J256" s="16">
        <v>3941.2</v>
      </c>
      <c r="K256" s="16">
        <v>4030.3</v>
      </c>
      <c r="L256" s="16">
        <v>3929.6</v>
      </c>
      <c r="M256" s="16">
        <v>3943.6</v>
      </c>
      <c r="N256" s="16">
        <v>3935.3</v>
      </c>
      <c r="O256" s="16">
        <v>4205.3</v>
      </c>
      <c r="P256" s="16">
        <v>4102.7</v>
      </c>
      <c r="Q256" s="16">
        <v>4119.6000000000004</v>
      </c>
      <c r="R256" s="16">
        <v>4217.7</v>
      </c>
      <c r="S256" s="16">
        <v>4451.3999999999996</v>
      </c>
      <c r="T256" s="16">
        <v>4563.7</v>
      </c>
      <c r="U256" s="16">
        <v>4557.5</v>
      </c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  <c r="BA256" s="11"/>
      <c r="BB256" s="11"/>
      <c r="BC256" s="11"/>
      <c r="BD256" s="11"/>
      <c r="BE256" s="11"/>
      <c r="BF256" s="11"/>
      <c r="BG256" s="11"/>
      <c r="BH256" s="11"/>
      <c r="BI256" s="11"/>
      <c r="BJ256" s="11"/>
      <c r="BK256" s="11"/>
      <c r="BL256" s="11"/>
      <c r="BM256" s="11"/>
      <c r="BN256" s="11"/>
      <c r="BO256" s="11"/>
      <c r="BP256" s="11"/>
      <c r="BQ256" s="11"/>
      <c r="BR256" s="11"/>
      <c r="BS256" s="11"/>
      <c r="BT256" s="11"/>
      <c r="BU256" s="11"/>
      <c r="BV256" s="11"/>
      <c r="BW256" s="11"/>
      <c r="BX256" s="11"/>
      <c r="BY256" s="11"/>
      <c r="BZ256" s="11"/>
      <c r="CA256" s="11"/>
      <c r="CB256" s="11"/>
      <c r="CC256" s="11"/>
      <c r="CD256" s="11"/>
      <c r="CE256" s="11"/>
      <c r="CF256" s="11"/>
      <c r="CG256" s="11"/>
      <c r="CH256" s="11"/>
      <c r="CI256" s="11"/>
      <c r="CJ256" s="11"/>
      <c r="CK256" s="11"/>
      <c r="CL256" s="11"/>
      <c r="CM256" s="11"/>
      <c r="CN256" s="11"/>
      <c r="CO256" s="11"/>
      <c r="CP256" s="11"/>
      <c r="CQ256" s="11"/>
      <c r="CR256" s="11"/>
      <c r="CS256" s="11"/>
    </row>
    <row r="257" spans="1:97" ht="12.75" x14ac:dyDescent="0.2">
      <c r="A257" s="12" t="s">
        <v>255</v>
      </c>
      <c r="B257" s="20" t="s">
        <v>85</v>
      </c>
      <c r="C257" s="63" t="s">
        <v>249</v>
      </c>
      <c r="D257" s="16" t="s">
        <v>421</v>
      </c>
      <c r="E257" s="16" t="s">
        <v>421</v>
      </c>
      <c r="F257" s="16" t="s">
        <v>421</v>
      </c>
      <c r="G257" s="16" t="s">
        <v>421</v>
      </c>
      <c r="H257" s="16" t="s">
        <v>421</v>
      </c>
      <c r="I257" s="16" t="s">
        <v>421</v>
      </c>
      <c r="J257" s="16" t="s">
        <v>421</v>
      </c>
      <c r="K257" s="16" t="s">
        <v>421</v>
      </c>
      <c r="L257" s="16" t="s">
        <v>421</v>
      </c>
      <c r="M257" s="16" t="s">
        <v>421</v>
      </c>
      <c r="N257" s="16" t="s">
        <v>421</v>
      </c>
      <c r="O257" s="16" t="s">
        <v>421</v>
      </c>
      <c r="P257" s="16" t="s">
        <v>421</v>
      </c>
      <c r="Q257" s="16" t="s">
        <v>421</v>
      </c>
      <c r="R257" s="16" t="s">
        <v>421</v>
      </c>
      <c r="S257" s="16" t="s">
        <v>421</v>
      </c>
      <c r="T257" s="16" t="s">
        <v>421</v>
      </c>
      <c r="U257" s="16" t="s">
        <v>421</v>
      </c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  <c r="BA257" s="11"/>
      <c r="BB257" s="11"/>
      <c r="BC257" s="11"/>
      <c r="BD257" s="11"/>
      <c r="BE257" s="11"/>
      <c r="BF257" s="11"/>
      <c r="BG257" s="11"/>
      <c r="BH257" s="11"/>
      <c r="BI257" s="11"/>
      <c r="BJ257" s="11"/>
      <c r="BK257" s="11"/>
      <c r="BL257" s="11"/>
      <c r="BM257" s="11"/>
      <c r="BN257" s="11"/>
      <c r="BO257" s="11"/>
      <c r="BP257" s="11"/>
      <c r="BQ257" s="11"/>
      <c r="BR257" s="11"/>
      <c r="BS257" s="11"/>
      <c r="BT257" s="11"/>
      <c r="BU257" s="11"/>
      <c r="BV257" s="11"/>
      <c r="BW257" s="11"/>
      <c r="BX257" s="11"/>
      <c r="BY257" s="11"/>
      <c r="BZ257" s="11"/>
      <c r="CA257" s="11"/>
      <c r="CB257" s="11"/>
      <c r="CC257" s="11"/>
      <c r="CD257" s="11"/>
      <c r="CE257" s="11"/>
      <c r="CF257" s="11"/>
      <c r="CG257" s="11"/>
      <c r="CH257" s="11"/>
      <c r="CI257" s="11"/>
      <c r="CJ257" s="11"/>
      <c r="CK257" s="11"/>
      <c r="CL257" s="11"/>
      <c r="CM257" s="11"/>
      <c r="CN257" s="11"/>
      <c r="CO257" s="11"/>
      <c r="CP257" s="11"/>
      <c r="CQ257" s="11"/>
      <c r="CR257" s="11"/>
      <c r="CS257" s="11"/>
    </row>
    <row r="258" spans="1:97" ht="12.75" x14ac:dyDescent="0.2">
      <c r="A258" s="12" t="s">
        <v>255</v>
      </c>
      <c r="B258" s="20" t="s">
        <v>86</v>
      </c>
      <c r="C258" s="63" t="s">
        <v>250</v>
      </c>
      <c r="D258" s="16" t="s">
        <v>421</v>
      </c>
      <c r="E258" s="16" t="s">
        <v>421</v>
      </c>
      <c r="F258" s="16" t="s">
        <v>421</v>
      </c>
      <c r="G258" s="16" t="s">
        <v>421</v>
      </c>
      <c r="H258" s="16" t="s">
        <v>421</v>
      </c>
      <c r="I258" s="16" t="s">
        <v>421</v>
      </c>
      <c r="J258" s="16" t="s">
        <v>421</v>
      </c>
      <c r="K258" s="16" t="s">
        <v>421</v>
      </c>
      <c r="L258" s="16" t="s">
        <v>421</v>
      </c>
      <c r="M258" s="16" t="s">
        <v>421</v>
      </c>
      <c r="N258" s="16" t="s">
        <v>421</v>
      </c>
      <c r="O258" s="16" t="s">
        <v>421</v>
      </c>
      <c r="P258" s="16" t="s">
        <v>421</v>
      </c>
      <c r="Q258" s="16" t="s">
        <v>421</v>
      </c>
      <c r="R258" s="16" t="s">
        <v>421</v>
      </c>
      <c r="S258" s="16" t="s">
        <v>421</v>
      </c>
      <c r="T258" s="16" t="s">
        <v>421</v>
      </c>
      <c r="U258" s="16" t="s">
        <v>421</v>
      </c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  <c r="BA258" s="11"/>
      <c r="BB258" s="11"/>
      <c r="BC258" s="11"/>
      <c r="BD258" s="11"/>
      <c r="BE258" s="11"/>
      <c r="BF258" s="11"/>
      <c r="BG258" s="11"/>
      <c r="BH258" s="11"/>
      <c r="BI258" s="11"/>
      <c r="BJ258" s="11"/>
      <c r="BK258" s="11"/>
      <c r="BL258" s="11"/>
      <c r="BM258" s="11"/>
      <c r="BN258" s="11"/>
      <c r="BO258" s="11"/>
      <c r="BP258" s="11"/>
      <c r="BQ258" s="11"/>
      <c r="BR258" s="11"/>
      <c r="BS258" s="11"/>
      <c r="BT258" s="11"/>
      <c r="BU258" s="11"/>
      <c r="BV258" s="11"/>
      <c r="BW258" s="11"/>
      <c r="BX258" s="11"/>
      <c r="BY258" s="11"/>
      <c r="BZ258" s="11"/>
      <c r="CA258" s="11"/>
      <c r="CB258" s="11"/>
      <c r="CC258" s="11"/>
      <c r="CD258" s="11"/>
      <c r="CE258" s="11"/>
      <c r="CF258" s="11"/>
      <c r="CG258" s="11"/>
      <c r="CH258" s="11"/>
      <c r="CI258" s="11"/>
      <c r="CJ258" s="11"/>
      <c r="CK258" s="11"/>
      <c r="CL258" s="11"/>
      <c r="CM258" s="11"/>
      <c r="CN258" s="11"/>
      <c r="CO258" s="11"/>
      <c r="CP258" s="11"/>
      <c r="CQ258" s="11"/>
      <c r="CR258" s="11"/>
      <c r="CS258" s="11"/>
    </row>
    <row r="259" spans="1:97" ht="12.75" x14ac:dyDescent="0.2">
      <c r="A259" s="12" t="s">
        <v>255</v>
      </c>
      <c r="B259" s="24" t="s">
        <v>87</v>
      </c>
      <c r="C259" s="62" t="s">
        <v>251</v>
      </c>
      <c r="D259" s="17">
        <v>694</v>
      </c>
      <c r="E259" s="16">
        <v>757</v>
      </c>
      <c r="F259" s="16">
        <v>764</v>
      </c>
      <c r="G259" s="16">
        <v>779</v>
      </c>
      <c r="H259" s="16">
        <v>812</v>
      </c>
      <c r="I259" s="16">
        <v>803</v>
      </c>
      <c r="J259" s="16">
        <v>813</v>
      </c>
      <c r="K259" s="16">
        <v>805</v>
      </c>
      <c r="L259" s="16">
        <v>783</v>
      </c>
      <c r="M259" s="16">
        <v>667</v>
      </c>
      <c r="N259" s="16">
        <v>722</v>
      </c>
      <c r="O259" s="16">
        <v>738</v>
      </c>
      <c r="P259" s="16">
        <v>723</v>
      </c>
      <c r="Q259" s="16">
        <v>820</v>
      </c>
      <c r="R259" s="16">
        <v>798</v>
      </c>
      <c r="S259" s="16">
        <v>724</v>
      </c>
      <c r="T259" s="16">
        <v>657</v>
      </c>
      <c r="U259" s="16">
        <v>777</v>
      </c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  <c r="BA259" s="11"/>
      <c r="BB259" s="11"/>
      <c r="BC259" s="11"/>
      <c r="BD259" s="11"/>
      <c r="BE259" s="11"/>
      <c r="BF259" s="11"/>
      <c r="BG259" s="11"/>
      <c r="BH259" s="11"/>
      <c r="BI259" s="11"/>
      <c r="BJ259" s="11"/>
      <c r="BK259" s="11"/>
      <c r="BL259" s="11"/>
      <c r="BM259" s="11"/>
      <c r="BN259" s="11"/>
      <c r="BO259" s="11"/>
      <c r="BP259" s="11"/>
      <c r="BQ259" s="11"/>
      <c r="BR259" s="11"/>
      <c r="BS259" s="11"/>
      <c r="BT259" s="11"/>
      <c r="BU259" s="11"/>
      <c r="BV259" s="11"/>
      <c r="BW259" s="11"/>
      <c r="BX259" s="11"/>
      <c r="BY259" s="11"/>
      <c r="BZ259" s="11"/>
      <c r="CA259" s="11"/>
      <c r="CB259" s="11"/>
      <c r="CC259" s="11"/>
      <c r="CD259" s="11"/>
      <c r="CE259" s="11"/>
      <c r="CF259" s="11"/>
      <c r="CG259" s="11"/>
      <c r="CH259" s="11"/>
      <c r="CI259" s="11"/>
      <c r="CJ259" s="11"/>
      <c r="CK259" s="11"/>
      <c r="CL259" s="11"/>
      <c r="CM259" s="11"/>
      <c r="CN259" s="11"/>
      <c r="CO259" s="11"/>
      <c r="CP259" s="11"/>
      <c r="CQ259" s="11"/>
      <c r="CR259" s="11"/>
      <c r="CS259" s="11"/>
    </row>
    <row r="260" spans="1:97" ht="12.75" x14ac:dyDescent="0.2">
      <c r="A260" s="12" t="s">
        <v>255</v>
      </c>
      <c r="B260" s="20" t="s">
        <v>126</v>
      </c>
      <c r="C260" s="63" t="s">
        <v>252</v>
      </c>
      <c r="D260" s="16" t="s">
        <v>421</v>
      </c>
      <c r="E260" s="16" t="s">
        <v>421</v>
      </c>
      <c r="F260" s="16" t="s">
        <v>421</v>
      </c>
      <c r="G260" s="16" t="s">
        <v>421</v>
      </c>
      <c r="H260" s="16" t="s">
        <v>421</v>
      </c>
      <c r="I260" s="16" t="s">
        <v>421</v>
      </c>
      <c r="J260" s="16" t="s">
        <v>421</v>
      </c>
      <c r="K260" s="16" t="s">
        <v>421</v>
      </c>
      <c r="L260" s="16" t="s">
        <v>421</v>
      </c>
      <c r="M260" s="16" t="s">
        <v>421</v>
      </c>
      <c r="N260" s="16" t="s">
        <v>421</v>
      </c>
      <c r="O260" s="16" t="s">
        <v>421</v>
      </c>
      <c r="P260" s="16" t="s">
        <v>421</v>
      </c>
      <c r="Q260" s="16" t="s">
        <v>421</v>
      </c>
      <c r="R260" s="16" t="s">
        <v>421</v>
      </c>
      <c r="S260" s="16" t="s">
        <v>421</v>
      </c>
      <c r="T260" s="16" t="s">
        <v>421</v>
      </c>
      <c r="U260" s="16" t="s">
        <v>421</v>
      </c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  <c r="BA260" s="11"/>
      <c r="BB260" s="11"/>
      <c r="BC260" s="11"/>
      <c r="BD260" s="11"/>
      <c r="BE260" s="11"/>
      <c r="BF260" s="11"/>
      <c r="BG260" s="11"/>
      <c r="BH260" s="11"/>
      <c r="BI260" s="11"/>
      <c r="BJ260" s="11"/>
      <c r="BK260" s="11"/>
      <c r="BL260" s="11"/>
      <c r="BM260" s="11"/>
      <c r="BN260" s="11"/>
      <c r="BO260" s="11"/>
      <c r="BP260" s="11"/>
      <c r="BQ260" s="11"/>
      <c r="BR260" s="11"/>
      <c r="BS260" s="11"/>
      <c r="BT260" s="11"/>
      <c r="BU260" s="11"/>
      <c r="BV260" s="11"/>
      <c r="BW260" s="11"/>
      <c r="BX260" s="11"/>
      <c r="BY260" s="11"/>
      <c r="BZ260" s="11"/>
      <c r="CA260" s="11"/>
      <c r="CB260" s="11"/>
      <c r="CC260" s="11"/>
      <c r="CD260" s="11"/>
      <c r="CE260" s="11"/>
      <c r="CF260" s="11"/>
      <c r="CG260" s="11"/>
      <c r="CH260" s="11"/>
      <c r="CI260" s="11"/>
      <c r="CJ260" s="11"/>
      <c r="CK260" s="11"/>
      <c r="CL260" s="11"/>
      <c r="CM260" s="11"/>
      <c r="CN260" s="11"/>
      <c r="CO260" s="11"/>
      <c r="CP260" s="11"/>
      <c r="CQ260" s="11"/>
      <c r="CR260" s="11"/>
      <c r="CS260" s="11"/>
    </row>
    <row r="261" spans="1:97" ht="12.75" x14ac:dyDescent="0.2">
      <c r="A261" s="12" t="s">
        <v>255</v>
      </c>
      <c r="B261" s="20" t="s">
        <v>127</v>
      </c>
      <c r="C261" s="63" t="s">
        <v>253</v>
      </c>
      <c r="D261" s="16" t="s">
        <v>421</v>
      </c>
      <c r="E261" s="16" t="s">
        <v>421</v>
      </c>
      <c r="F261" s="16" t="s">
        <v>421</v>
      </c>
      <c r="G261" s="16" t="s">
        <v>421</v>
      </c>
      <c r="H261" s="16" t="s">
        <v>421</v>
      </c>
      <c r="I261" s="16" t="s">
        <v>421</v>
      </c>
      <c r="J261" s="16" t="s">
        <v>421</v>
      </c>
      <c r="K261" s="16" t="s">
        <v>421</v>
      </c>
      <c r="L261" s="16" t="s">
        <v>421</v>
      </c>
      <c r="M261" s="16" t="s">
        <v>421</v>
      </c>
      <c r="N261" s="16" t="s">
        <v>421</v>
      </c>
      <c r="O261" s="16" t="s">
        <v>421</v>
      </c>
      <c r="P261" s="16" t="s">
        <v>421</v>
      </c>
      <c r="Q261" s="16" t="s">
        <v>421</v>
      </c>
      <c r="R261" s="16" t="s">
        <v>421</v>
      </c>
      <c r="S261" s="16" t="s">
        <v>421</v>
      </c>
      <c r="T261" s="16" t="s">
        <v>421</v>
      </c>
      <c r="U261" s="16" t="s">
        <v>421</v>
      </c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  <c r="BA261" s="11"/>
      <c r="BB261" s="11"/>
      <c r="BC261" s="11"/>
      <c r="BD261" s="11"/>
      <c r="BE261" s="11"/>
      <c r="BF261" s="11"/>
      <c r="BG261" s="11"/>
      <c r="BH261" s="11"/>
      <c r="BI261" s="11"/>
      <c r="BJ261" s="11"/>
      <c r="BK261" s="11"/>
      <c r="BL261" s="11"/>
      <c r="BM261" s="11"/>
      <c r="BN261" s="11"/>
      <c r="BO261" s="11"/>
      <c r="BP261" s="11"/>
      <c r="BQ261" s="11"/>
      <c r="BR261" s="11"/>
      <c r="BS261" s="11"/>
      <c r="BT261" s="11"/>
      <c r="BU261" s="11"/>
      <c r="BV261" s="11"/>
      <c r="BW261" s="11"/>
      <c r="BX261" s="11"/>
      <c r="BY261" s="11"/>
      <c r="BZ261" s="11"/>
      <c r="CA261" s="11"/>
      <c r="CB261" s="11"/>
      <c r="CC261" s="11"/>
      <c r="CD261" s="11"/>
      <c r="CE261" s="11"/>
      <c r="CF261" s="11"/>
      <c r="CG261" s="11"/>
      <c r="CH261" s="11"/>
      <c r="CI261" s="11"/>
      <c r="CJ261" s="11"/>
      <c r="CK261" s="11"/>
      <c r="CL261" s="11"/>
      <c r="CM261" s="11"/>
      <c r="CN261" s="11"/>
      <c r="CO261" s="11"/>
      <c r="CP261" s="11"/>
      <c r="CQ261" s="11"/>
      <c r="CR261" s="11"/>
      <c r="CS261" s="11"/>
    </row>
    <row r="262" spans="1:97" ht="12.75" x14ac:dyDescent="0.2">
      <c r="A262" s="12" t="s">
        <v>255</v>
      </c>
      <c r="B262" s="24" t="s">
        <v>88</v>
      </c>
      <c r="C262" s="69" t="s">
        <v>254</v>
      </c>
      <c r="D262" s="55">
        <v>0</v>
      </c>
      <c r="E262" s="54">
        <v>0</v>
      </c>
      <c r="F262" s="54">
        <v>0</v>
      </c>
      <c r="G262" s="54">
        <v>0</v>
      </c>
      <c r="H262" s="54">
        <v>0</v>
      </c>
      <c r="I262" s="54">
        <v>0</v>
      </c>
      <c r="J262" s="54">
        <v>0</v>
      </c>
      <c r="K262" s="54">
        <v>0</v>
      </c>
      <c r="L262" s="54">
        <v>0</v>
      </c>
      <c r="M262" s="54">
        <v>0</v>
      </c>
      <c r="N262" s="54">
        <v>0</v>
      </c>
      <c r="O262" s="54">
        <v>0</v>
      </c>
      <c r="P262" s="54">
        <v>0</v>
      </c>
      <c r="Q262" s="54">
        <v>0</v>
      </c>
      <c r="R262" s="54">
        <v>0</v>
      </c>
      <c r="S262" s="54">
        <v>0</v>
      </c>
      <c r="T262" s="54">
        <v>0</v>
      </c>
      <c r="U262" s="54">
        <v>0</v>
      </c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11"/>
      <c r="BL262" s="11"/>
      <c r="BM262" s="11"/>
      <c r="BN262" s="11"/>
      <c r="BO262" s="11"/>
      <c r="BP262" s="11"/>
      <c r="BQ262" s="11"/>
      <c r="BR262" s="11"/>
      <c r="BS262" s="11"/>
      <c r="BT262" s="11"/>
      <c r="BU262" s="11"/>
      <c r="BV262" s="11"/>
      <c r="BW262" s="11"/>
      <c r="BX262" s="11"/>
      <c r="BY262" s="11"/>
      <c r="BZ262" s="11"/>
      <c r="CA262" s="11"/>
      <c r="CB262" s="11"/>
      <c r="CC262" s="11"/>
      <c r="CD262" s="11"/>
      <c r="CE262" s="11"/>
      <c r="CF262" s="11"/>
      <c r="CG262" s="11"/>
      <c r="CH262" s="11"/>
      <c r="CI262" s="11"/>
      <c r="CJ262" s="11"/>
      <c r="CK262" s="11"/>
      <c r="CL262" s="11"/>
      <c r="CM262" s="11"/>
      <c r="CN262" s="11"/>
      <c r="CO262" s="11"/>
      <c r="CP262" s="11"/>
      <c r="CQ262" s="11"/>
      <c r="CR262" s="11"/>
      <c r="CS262" s="11"/>
    </row>
    <row r="263" spans="1:97" x14ac:dyDescent="0.2">
      <c r="A263" s="50"/>
      <c r="B263" s="50"/>
      <c r="C263" s="51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</row>
    <row r="264" spans="1:97" s="11" customFormat="1" x14ac:dyDescent="0.2">
      <c r="A264" s="5" t="s">
        <v>257</v>
      </c>
      <c r="B264" s="6"/>
      <c r="C264" s="61" t="s">
        <v>258</v>
      </c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  <c r="CH264" s="10"/>
      <c r="CI264" s="10"/>
      <c r="CJ264" s="10"/>
      <c r="CK264" s="10"/>
      <c r="CL264" s="10"/>
      <c r="CM264" s="10"/>
      <c r="CN264" s="10"/>
      <c r="CO264" s="10"/>
      <c r="CP264" s="10"/>
      <c r="CQ264" s="10"/>
      <c r="CR264" s="10"/>
      <c r="CS264" s="10"/>
    </row>
    <row r="265" spans="1:97" s="11" customFormat="1" ht="12.75" x14ac:dyDescent="0.2">
      <c r="A265" s="12" t="s">
        <v>257</v>
      </c>
      <c r="B265" s="13" t="s">
        <v>0</v>
      </c>
      <c r="C265" s="14" t="s">
        <v>133</v>
      </c>
      <c r="D265" s="17">
        <v>10133</v>
      </c>
      <c r="E265" s="17">
        <v>9963</v>
      </c>
      <c r="F265" s="16">
        <v>10297</v>
      </c>
      <c r="G265" s="16">
        <v>10429</v>
      </c>
      <c r="H265" s="17">
        <v>10453</v>
      </c>
      <c r="I265" s="16">
        <v>10589</v>
      </c>
      <c r="J265" s="16">
        <v>10419</v>
      </c>
      <c r="K265" s="17">
        <v>10063</v>
      </c>
      <c r="L265" s="16">
        <v>9829</v>
      </c>
      <c r="M265" s="16">
        <v>9681</v>
      </c>
      <c r="N265" s="16">
        <v>9449</v>
      </c>
      <c r="O265" s="16">
        <v>9529</v>
      </c>
      <c r="P265" s="16">
        <v>9408</v>
      </c>
      <c r="Q265" s="16">
        <v>9358</v>
      </c>
      <c r="R265" s="16">
        <v>9508</v>
      </c>
      <c r="S265" s="16">
        <v>9604</v>
      </c>
      <c r="T265" s="16">
        <v>9525</v>
      </c>
      <c r="U265" s="16">
        <v>9707</v>
      </c>
      <c r="V265" s="59">
        <f>SUM(A265:U265)-SUM(A266:U266)-SUM(A270:U270)-SUM(A276:U276)-SUM(A309:U310)-SUM(A316:U316)-SUM(A320:U320)-SUM(A324:U324)-SUM(A330:U330)-SUM(A333:U333)-SUM(A343:U343)-SUM(A347:U347)-SUM(A349:U349)-SUM(A361:U361)-SUM(A369:U371)-SUM(A376:U376)-SUM(A382:U382)-SUM(A386:U386)</f>
        <v>9.9999999991268851E-2</v>
      </c>
    </row>
    <row r="266" spans="1:97" s="11" customFormat="1" ht="12.75" x14ac:dyDescent="0.2">
      <c r="A266" s="12" t="s">
        <v>257</v>
      </c>
      <c r="B266" s="18" t="s">
        <v>1</v>
      </c>
      <c r="C266" s="62" t="s">
        <v>134</v>
      </c>
      <c r="D266" s="17">
        <v>975</v>
      </c>
      <c r="E266" s="17">
        <v>990</v>
      </c>
      <c r="F266" s="16">
        <v>951</v>
      </c>
      <c r="G266" s="16">
        <v>964</v>
      </c>
      <c r="H266" s="17">
        <v>955</v>
      </c>
      <c r="I266" s="16">
        <v>901</v>
      </c>
      <c r="J266" s="16">
        <v>856</v>
      </c>
      <c r="K266" s="17">
        <v>861</v>
      </c>
      <c r="L266" s="16">
        <v>836</v>
      </c>
      <c r="M266" s="16">
        <v>821</v>
      </c>
      <c r="N266" s="16">
        <v>846</v>
      </c>
      <c r="O266" s="16">
        <v>776</v>
      </c>
      <c r="P266" s="16">
        <v>789</v>
      </c>
      <c r="Q266" s="16">
        <v>757</v>
      </c>
      <c r="R266" s="16">
        <v>843</v>
      </c>
      <c r="S266" s="16">
        <v>852</v>
      </c>
      <c r="T266" s="16">
        <v>790</v>
      </c>
      <c r="U266" s="16">
        <v>766</v>
      </c>
      <c r="V266" s="59">
        <f>SUM(A267:U268)-SUM(A266:U266)</f>
        <v>0</v>
      </c>
    </row>
    <row r="267" spans="1:97" s="11" customFormat="1" ht="12.75" x14ac:dyDescent="0.2">
      <c r="A267" s="12" t="s">
        <v>257</v>
      </c>
      <c r="B267" s="20" t="s">
        <v>10</v>
      </c>
      <c r="C267" s="63" t="s">
        <v>135</v>
      </c>
      <c r="D267" s="17">
        <v>881</v>
      </c>
      <c r="E267" s="17">
        <v>907</v>
      </c>
      <c r="F267" s="16">
        <v>852</v>
      </c>
      <c r="G267" s="16">
        <v>847</v>
      </c>
      <c r="H267" s="17">
        <v>856</v>
      </c>
      <c r="I267" s="16">
        <v>806</v>
      </c>
      <c r="J267" s="16">
        <v>760</v>
      </c>
      <c r="K267" s="17">
        <v>767</v>
      </c>
      <c r="L267" s="16">
        <v>749</v>
      </c>
      <c r="M267" s="16">
        <v>736</v>
      </c>
      <c r="N267" s="16">
        <v>762</v>
      </c>
      <c r="O267" s="16">
        <v>698</v>
      </c>
      <c r="P267" s="16">
        <v>706</v>
      </c>
      <c r="Q267" s="16">
        <v>680</v>
      </c>
      <c r="R267" s="16">
        <v>760</v>
      </c>
      <c r="S267" s="16">
        <v>771</v>
      </c>
      <c r="T267" s="16">
        <v>711</v>
      </c>
      <c r="U267" s="16">
        <v>684</v>
      </c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22"/>
      <c r="AH267" s="22"/>
      <c r="AI267" s="22"/>
      <c r="AJ267" s="22"/>
      <c r="AK267" s="22"/>
      <c r="AL267" s="22"/>
      <c r="AM267" s="22"/>
      <c r="AN267" s="22"/>
      <c r="AO267" s="22"/>
      <c r="AP267" s="22"/>
      <c r="AQ267" s="22"/>
      <c r="AR267" s="22"/>
      <c r="AS267" s="22"/>
      <c r="AT267" s="22"/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  <c r="BH267" s="22"/>
      <c r="BI267" s="22"/>
      <c r="BJ267" s="22"/>
      <c r="BK267" s="22"/>
      <c r="BL267" s="22"/>
      <c r="BM267" s="22"/>
      <c r="BN267" s="22"/>
      <c r="BO267" s="22"/>
      <c r="BP267" s="22"/>
      <c r="BQ267" s="22"/>
      <c r="BR267" s="22"/>
      <c r="BS267" s="22"/>
      <c r="BT267" s="22"/>
      <c r="BU267" s="22"/>
      <c r="BV267" s="22"/>
      <c r="BW267" s="22"/>
      <c r="BX267" s="22"/>
      <c r="BY267" s="22"/>
      <c r="BZ267" s="22"/>
      <c r="CA267" s="22"/>
      <c r="CB267" s="22"/>
      <c r="CC267" s="22"/>
      <c r="CD267" s="22"/>
      <c r="CE267" s="22"/>
      <c r="CF267" s="22"/>
      <c r="CG267" s="22"/>
      <c r="CH267" s="22"/>
      <c r="CI267" s="22"/>
      <c r="CJ267" s="22"/>
      <c r="CK267" s="22"/>
      <c r="CL267" s="22"/>
      <c r="CM267" s="22"/>
      <c r="CN267" s="22"/>
      <c r="CO267" s="22"/>
      <c r="CP267" s="22"/>
      <c r="CQ267" s="22"/>
    </row>
    <row r="268" spans="1:97" s="11" customFormat="1" ht="12.75" x14ac:dyDescent="0.2">
      <c r="A268" s="12" t="s">
        <v>257</v>
      </c>
      <c r="B268" s="20" t="s">
        <v>11</v>
      </c>
      <c r="C268" s="63" t="s">
        <v>136</v>
      </c>
      <c r="D268" s="17">
        <v>94</v>
      </c>
      <c r="E268" s="17">
        <v>83</v>
      </c>
      <c r="F268" s="16">
        <v>99</v>
      </c>
      <c r="G268" s="16">
        <v>117</v>
      </c>
      <c r="H268" s="17">
        <v>99</v>
      </c>
      <c r="I268" s="16">
        <v>95</v>
      </c>
      <c r="J268" s="16">
        <v>96</v>
      </c>
      <c r="K268" s="17">
        <v>94</v>
      </c>
      <c r="L268" s="16">
        <v>87</v>
      </c>
      <c r="M268" s="16">
        <v>85</v>
      </c>
      <c r="N268" s="16">
        <v>84</v>
      </c>
      <c r="O268" s="16">
        <v>78</v>
      </c>
      <c r="P268" s="16">
        <v>83</v>
      </c>
      <c r="Q268" s="16">
        <v>77</v>
      </c>
      <c r="R268" s="16">
        <v>83</v>
      </c>
      <c r="S268" s="16">
        <v>81</v>
      </c>
      <c r="T268" s="16">
        <v>79</v>
      </c>
      <c r="U268" s="16">
        <v>82</v>
      </c>
    </row>
    <row r="269" spans="1:97" s="11" customFormat="1" ht="12.75" x14ac:dyDescent="0.2">
      <c r="A269" s="12" t="s">
        <v>257</v>
      </c>
      <c r="B269" s="20" t="s">
        <v>12</v>
      </c>
      <c r="C269" s="63" t="s">
        <v>137</v>
      </c>
      <c r="D269" s="16" t="s">
        <v>421</v>
      </c>
      <c r="E269" s="16" t="s">
        <v>421</v>
      </c>
      <c r="F269" s="16" t="s">
        <v>421</v>
      </c>
      <c r="G269" s="16" t="s">
        <v>421</v>
      </c>
      <c r="H269" s="16" t="s">
        <v>421</v>
      </c>
      <c r="I269" s="16" t="s">
        <v>421</v>
      </c>
      <c r="J269" s="16" t="s">
        <v>421</v>
      </c>
      <c r="K269" s="16" t="s">
        <v>421</v>
      </c>
      <c r="L269" s="16" t="s">
        <v>421</v>
      </c>
      <c r="M269" s="16" t="s">
        <v>421</v>
      </c>
      <c r="N269" s="16" t="s">
        <v>421</v>
      </c>
      <c r="O269" s="16" t="s">
        <v>421</v>
      </c>
      <c r="P269" s="16" t="s">
        <v>421</v>
      </c>
      <c r="Q269" s="16" t="s">
        <v>421</v>
      </c>
      <c r="R269" s="16" t="s">
        <v>421</v>
      </c>
      <c r="S269" s="16" t="s">
        <v>421</v>
      </c>
      <c r="T269" s="16" t="s">
        <v>421</v>
      </c>
      <c r="U269" s="16" t="s">
        <v>421</v>
      </c>
    </row>
    <row r="270" spans="1:97" s="11" customFormat="1" ht="12.75" x14ac:dyDescent="0.2">
      <c r="A270" s="12" t="s">
        <v>257</v>
      </c>
      <c r="B270" s="24" t="s">
        <v>13</v>
      </c>
      <c r="C270" s="62" t="s">
        <v>138</v>
      </c>
      <c r="D270" s="17">
        <v>20</v>
      </c>
      <c r="E270" s="17">
        <v>12</v>
      </c>
      <c r="F270" s="16">
        <v>9</v>
      </c>
      <c r="G270" s="16">
        <v>13</v>
      </c>
      <c r="H270" s="17">
        <v>10</v>
      </c>
      <c r="I270" s="16">
        <v>10</v>
      </c>
      <c r="J270" s="16">
        <v>20</v>
      </c>
      <c r="K270" s="17">
        <v>15</v>
      </c>
      <c r="L270" s="16">
        <v>18</v>
      </c>
      <c r="M270" s="16">
        <v>20</v>
      </c>
      <c r="N270" s="16">
        <v>20</v>
      </c>
      <c r="O270" s="16">
        <v>20</v>
      </c>
      <c r="P270" s="16">
        <v>16</v>
      </c>
      <c r="Q270" s="16">
        <v>20</v>
      </c>
      <c r="R270" s="16">
        <v>20</v>
      </c>
      <c r="S270" s="16">
        <v>17</v>
      </c>
      <c r="T270" s="16">
        <v>11</v>
      </c>
      <c r="U270" s="16">
        <v>9</v>
      </c>
      <c r="V270" s="59">
        <f>SUM(A271:U275)-SUM(A270:U270)</f>
        <v>0</v>
      </c>
    </row>
    <row r="271" spans="1:97" s="11" customFormat="1" ht="12.75" x14ac:dyDescent="0.2">
      <c r="A271" s="12" t="s">
        <v>257</v>
      </c>
      <c r="B271" s="20" t="s">
        <v>89</v>
      </c>
      <c r="C271" s="64" t="s">
        <v>139</v>
      </c>
      <c r="D271" s="17">
        <v>2</v>
      </c>
      <c r="E271" s="17">
        <v>2</v>
      </c>
      <c r="F271" s="16">
        <v>1</v>
      </c>
      <c r="G271" s="16">
        <v>3</v>
      </c>
      <c r="H271" s="17">
        <v>0</v>
      </c>
      <c r="I271" s="16">
        <v>1</v>
      </c>
      <c r="J271" s="16">
        <v>4</v>
      </c>
      <c r="K271" s="17">
        <v>4</v>
      </c>
      <c r="L271" s="16">
        <v>4</v>
      </c>
      <c r="M271" s="16">
        <v>5</v>
      </c>
      <c r="N271" s="16">
        <v>4</v>
      </c>
      <c r="O271" s="16">
        <v>2</v>
      </c>
      <c r="P271" s="16">
        <v>0</v>
      </c>
      <c r="Q271" s="16">
        <v>2</v>
      </c>
      <c r="R271" s="16">
        <v>4</v>
      </c>
      <c r="S271" s="16">
        <v>4</v>
      </c>
      <c r="T271" s="16">
        <v>1</v>
      </c>
      <c r="U271" s="16">
        <v>1</v>
      </c>
    </row>
    <row r="272" spans="1:97" s="11" customFormat="1" ht="12.75" x14ac:dyDescent="0.2">
      <c r="A272" s="12" t="s">
        <v>257</v>
      </c>
      <c r="B272" s="20" t="s">
        <v>90</v>
      </c>
      <c r="C272" s="64" t="s">
        <v>140</v>
      </c>
      <c r="D272" s="17">
        <v>4</v>
      </c>
      <c r="E272" s="26">
        <v>3</v>
      </c>
      <c r="F272" s="16">
        <v>2</v>
      </c>
      <c r="G272" s="16">
        <v>3</v>
      </c>
      <c r="H272" s="26">
        <v>3</v>
      </c>
      <c r="I272" s="16">
        <v>1</v>
      </c>
      <c r="J272" s="16">
        <v>2</v>
      </c>
      <c r="K272" s="26">
        <v>0</v>
      </c>
      <c r="L272" s="16">
        <v>2</v>
      </c>
      <c r="M272" s="16">
        <v>3</v>
      </c>
      <c r="N272" s="16">
        <v>1</v>
      </c>
      <c r="O272" s="16">
        <v>4</v>
      </c>
      <c r="P272" s="16">
        <v>2</v>
      </c>
      <c r="Q272" s="16">
        <v>4</v>
      </c>
      <c r="R272" s="16">
        <v>1</v>
      </c>
      <c r="S272" s="16">
        <v>1</v>
      </c>
      <c r="T272" s="16">
        <v>1</v>
      </c>
      <c r="U272" s="16">
        <v>0</v>
      </c>
    </row>
    <row r="273" spans="1:22" s="11" customFormat="1" ht="12.75" x14ac:dyDescent="0.2">
      <c r="A273" s="12" t="s">
        <v>257</v>
      </c>
      <c r="B273" s="20" t="s">
        <v>91</v>
      </c>
      <c r="C273" s="64" t="s">
        <v>141</v>
      </c>
      <c r="D273" s="16" t="s">
        <v>421</v>
      </c>
      <c r="E273" s="16" t="s">
        <v>421</v>
      </c>
      <c r="F273" s="16" t="s">
        <v>421</v>
      </c>
      <c r="G273" s="16" t="s">
        <v>421</v>
      </c>
      <c r="H273" s="16" t="s">
        <v>421</v>
      </c>
      <c r="I273" s="16" t="s">
        <v>421</v>
      </c>
      <c r="J273" s="16" t="s">
        <v>421</v>
      </c>
      <c r="K273" s="16" t="s">
        <v>421</v>
      </c>
      <c r="L273" s="16" t="s">
        <v>421</v>
      </c>
      <c r="M273" s="16" t="s">
        <v>421</v>
      </c>
      <c r="N273" s="16" t="s">
        <v>421</v>
      </c>
      <c r="O273" s="16" t="s">
        <v>421</v>
      </c>
      <c r="P273" s="16" t="s">
        <v>421</v>
      </c>
      <c r="Q273" s="16" t="s">
        <v>421</v>
      </c>
      <c r="R273" s="16" t="s">
        <v>421</v>
      </c>
      <c r="S273" s="16" t="s">
        <v>421</v>
      </c>
      <c r="T273" s="16" t="s">
        <v>421</v>
      </c>
      <c r="U273" s="16" t="s">
        <v>421</v>
      </c>
    </row>
    <row r="274" spans="1:22" s="11" customFormat="1" ht="12.75" x14ac:dyDescent="0.2">
      <c r="A274" s="12" t="s">
        <v>257</v>
      </c>
      <c r="B274" s="20" t="s">
        <v>92</v>
      </c>
      <c r="C274" s="64" t="s">
        <v>142</v>
      </c>
      <c r="D274" s="16" t="s">
        <v>421</v>
      </c>
      <c r="E274" s="16" t="s">
        <v>421</v>
      </c>
      <c r="F274" s="16" t="s">
        <v>421</v>
      </c>
      <c r="G274" s="16" t="s">
        <v>421</v>
      </c>
      <c r="H274" s="16" t="s">
        <v>421</v>
      </c>
      <c r="I274" s="16" t="s">
        <v>421</v>
      </c>
      <c r="J274" s="16" t="s">
        <v>421</v>
      </c>
      <c r="K274" s="16" t="s">
        <v>421</v>
      </c>
      <c r="L274" s="16" t="s">
        <v>421</v>
      </c>
      <c r="M274" s="16" t="s">
        <v>421</v>
      </c>
      <c r="N274" s="16" t="s">
        <v>421</v>
      </c>
      <c r="O274" s="16" t="s">
        <v>421</v>
      </c>
      <c r="P274" s="16" t="s">
        <v>421</v>
      </c>
      <c r="Q274" s="16" t="s">
        <v>421</v>
      </c>
      <c r="R274" s="16" t="s">
        <v>421</v>
      </c>
      <c r="S274" s="16" t="s">
        <v>421</v>
      </c>
      <c r="T274" s="16" t="s">
        <v>421</v>
      </c>
      <c r="U274" s="16" t="s">
        <v>421</v>
      </c>
    </row>
    <row r="275" spans="1:22" s="11" customFormat="1" ht="12.75" x14ac:dyDescent="0.2">
      <c r="A275" s="12" t="s">
        <v>257</v>
      </c>
      <c r="B275" s="20" t="s">
        <v>93</v>
      </c>
      <c r="C275" s="64" t="s">
        <v>143</v>
      </c>
      <c r="D275" s="17">
        <v>14</v>
      </c>
      <c r="E275" s="17">
        <v>7</v>
      </c>
      <c r="F275" s="16">
        <v>6</v>
      </c>
      <c r="G275" s="16">
        <v>7</v>
      </c>
      <c r="H275" s="17">
        <v>7</v>
      </c>
      <c r="I275" s="16">
        <v>8</v>
      </c>
      <c r="J275" s="16">
        <v>14</v>
      </c>
      <c r="K275" s="17">
        <v>11</v>
      </c>
      <c r="L275" s="16">
        <v>12</v>
      </c>
      <c r="M275" s="16">
        <v>12</v>
      </c>
      <c r="N275" s="16">
        <v>15</v>
      </c>
      <c r="O275" s="16">
        <v>14</v>
      </c>
      <c r="P275" s="16">
        <v>14</v>
      </c>
      <c r="Q275" s="16">
        <v>14</v>
      </c>
      <c r="R275" s="16">
        <v>15</v>
      </c>
      <c r="S275" s="16">
        <v>12</v>
      </c>
      <c r="T275" s="16">
        <v>9</v>
      </c>
      <c r="U275" s="16">
        <v>8</v>
      </c>
    </row>
    <row r="276" spans="1:22" s="11" customFormat="1" ht="12.75" x14ac:dyDescent="0.2">
      <c r="A276" s="12" t="s">
        <v>257</v>
      </c>
      <c r="B276" s="24" t="s">
        <v>14</v>
      </c>
      <c r="C276" s="14" t="s">
        <v>144</v>
      </c>
      <c r="D276" s="17">
        <v>363.4</v>
      </c>
      <c r="E276" s="16">
        <v>324.5</v>
      </c>
      <c r="F276" s="16">
        <v>335.1</v>
      </c>
      <c r="G276" s="16">
        <v>325.10000000000002</v>
      </c>
      <c r="H276" s="16">
        <v>330.6</v>
      </c>
      <c r="I276" s="16">
        <v>340.9</v>
      </c>
      <c r="J276" s="16">
        <v>352.6</v>
      </c>
      <c r="K276" s="16">
        <v>316.2</v>
      </c>
      <c r="L276" s="16">
        <v>330</v>
      </c>
      <c r="M276" s="16">
        <v>308.89999999999998</v>
      </c>
      <c r="N276" s="16">
        <v>284.60000000000002</v>
      </c>
      <c r="O276" s="16">
        <v>318.3</v>
      </c>
      <c r="P276" s="16">
        <v>283.2</v>
      </c>
      <c r="Q276" s="16">
        <v>289.2</v>
      </c>
      <c r="R276" s="16">
        <v>295.10000000000002</v>
      </c>
      <c r="S276" s="16">
        <v>276</v>
      </c>
      <c r="T276" s="16">
        <v>290</v>
      </c>
      <c r="U276" s="16">
        <v>265.89999999999998</v>
      </c>
      <c r="V276" s="59">
        <f>SUM(A276:U276)-SUM(A277:U277)-SUM(A281:U281)-SUM(A285:U285)-SUM(A289:U290)-SUM(A292:U292)-SUM(A295:U295)-SUM(A298:U301)-SUM(A304:U304)</f>
        <v>0</v>
      </c>
    </row>
    <row r="277" spans="1:22" s="11" customFormat="1" ht="12.75" x14ac:dyDescent="0.2">
      <c r="A277" s="12" t="s">
        <v>257</v>
      </c>
      <c r="B277" s="20" t="s">
        <v>15</v>
      </c>
      <c r="C277" s="65" t="s">
        <v>145</v>
      </c>
      <c r="D277" s="17">
        <v>34</v>
      </c>
      <c r="E277" s="17">
        <v>27</v>
      </c>
      <c r="F277" s="16">
        <v>31</v>
      </c>
      <c r="G277" s="16">
        <v>36</v>
      </c>
      <c r="H277" s="17">
        <v>31</v>
      </c>
      <c r="I277" s="16">
        <v>30</v>
      </c>
      <c r="J277" s="16">
        <v>26</v>
      </c>
      <c r="K277" s="17">
        <v>29</v>
      </c>
      <c r="L277" s="16">
        <v>37</v>
      </c>
      <c r="M277" s="16">
        <v>27</v>
      </c>
      <c r="N277" s="16">
        <v>35</v>
      </c>
      <c r="O277" s="16">
        <v>46</v>
      </c>
      <c r="P277" s="16">
        <v>43</v>
      </c>
      <c r="Q277" s="16">
        <v>27</v>
      </c>
      <c r="R277" s="16">
        <v>41</v>
      </c>
      <c r="S277" s="16">
        <v>35</v>
      </c>
      <c r="T277" s="16">
        <v>43</v>
      </c>
      <c r="U277" s="16">
        <v>43</v>
      </c>
    </row>
    <row r="278" spans="1:22" s="11" customFormat="1" ht="12.75" x14ac:dyDescent="0.2">
      <c r="A278" s="12" t="s">
        <v>257</v>
      </c>
      <c r="B278" s="29" t="s">
        <v>94</v>
      </c>
      <c r="C278" s="65" t="s">
        <v>146</v>
      </c>
      <c r="D278" s="16" t="s">
        <v>421</v>
      </c>
      <c r="E278" s="16" t="s">
        <v>421</v>
      </c>
      <c r="F278" s="16" t="s">
        <v>421</v>
      </c>
      <c r="G278" s="16" t="s">
        <v>421</v>
      </c>
      <c r="H278" s="16" t="s">
        <v>421</v>
      </c>
      <c r="I278" s="16" t="s">
        <v>421</v>
      </c>
      <c r="J278" s="16" t="s">
        <v>421</v>
      </c>
      <c r="K278" s="16" t="s">
        <v>421</v>
      </c>
      <c r="L278" s="16" t="s">
        <v>421</v>
      </c>
      <c r="M278" s="16" t="s">
        <v>421</v>
      </c>
      <c r="N278" s="16" t="s">
        <v>421</v>
      </c>
      <c r="O278" s="16" t="s">
        <v>421</v>
      </c>
      <c r="P278" s="16" t="s">
        <v>421</v>
      </c>
      <c r="Q278" s="16" t="s">
        <v>421</v>
      </c>
      <c r="R278" s="16" t="s">
        <v>421</v>
      </c>
      <c r="S278" s="16" t="s">
        <v>421</v>
      </c>
      <c r="T278" s="16" t="s">
        <v>421</v>
      </c>
      <c r="U278" s="16" t="s">
        <v>421</v>
      </c>
    </row>
    <row r="279" spans="1:22" s="11" customFormat="1" ht="12.75" x14ac:dyDescent="0.2">
      <c r="A279" s="12" t="s">
        <v>257</v>
      </c>
      <c r="B279" s="29" t="s">
        <v>95</v>
      </c>
      <c r="C279" s="65" t="s">
        <v>147</v>
      </c>
      <c r="D279" s="16" t="s">
        <v>421</v>
      </c>
      <c r="E279" s="16" t="s">
        <v>421</v>
      </c>
      <c r="F279" s="16" t="s">
        <v>421</v>
      </c>
      <c r="G279" s="16" t="s">
        <v>421</v>
      </c>
      <c r="H279" s="16" t="s">
        <v>421</v>
      </c>
      <c r="I279" s="16" t="s">
        <v>421</v>
      </c>
      <c r="J279" s="16" t="s">
        <v>421</v>
      </c>
      <c r="K279" s="16" t="s">
        <v>421</v>
      </c>
      <c r="L279" s="16" t="s">
        <v>421</v>
      </c>
      <c r="M279" s="16" t="s">
        <v>421</v>
      </c>
      <c r="N279" s="16" t="s">
        <v>421</v>
      </c>
      <c r="O279" s="16" t="s">
        <v>421</v>
      </c>
      <c r="P279" s="16" t="s">
        <v>421</v>
      </c>
      <c r="Q279" s="16" t="s">
        <v>421</v>
      </c>
      <c r="R279" s="16" t="s">
        <v>421</v>
      </c>
      <c r="S279" s="16" t="s">
        <v>421</v>
      </c>
      <c r="T279" s="16" t="s">
        <v>421</v>
      </c>
      <c r="U279" s="16" t="s">
        <v>421</v>
      </c>
    </row>
    <row r="280" spans="1:22" s="11" customFormat="1" ht="12.75" x14ac:dyDescent="0.2">
      <c r="A280" s="12" t="s">
        <v>257</v>
      </c>
      <c r="B280" s="29" t="s">
        <v>96</v>
      </c>
      <c r="C280" s="65" t="s">
        <v>148</v>
      </c>
      <c r="D280" s="16" t="s">
        <v>421</v>
      </c>
      <c r="E280" s="16" t="s">
        <v>421</v>
      </c>
      <c r="F280" s="16" t="s">
        <v>421</v>
      </c>
      <c r="G280" s="16" t="s">
        <v>421</v>
      </c>
      <c r="H280" s="16" t="s">
        <v>421</v>
      </c>
      <c r="I280" s="16" t="s">
        <v>421</v>
      </c>
      <c r="J280" s="16" t="s">
        <v>421</v>
      </c>
      <c r="K280" s="16" t="s">
        <v>421</v>
      </c>
      <c r="L280" s="16" t="s">
        <v>421</v>
      </c>
      <c r="M280" s="16" t="s">
        <v>421</v>
      </c>
      <c r="N280" s="16" t="s">
        <v>421</v>
      </c>
      <c r="O280" s="16" t="s">
        <v>421</v>
      </c>
      <c r="P280" s="16" t="s">
        <v>421</v>
      </c>
      <c r="Q280" s="16" t="s">
        <v>421</v>
      </c>
      <c r="R280" s="16" t="s">
        <v>421</v>
      </c>
      <c r="S280" s="16" t="s">
        <v>421</v>
      </c>
      <c r="T280" s="16" t="s">
        <v>421</v>
      </c>
      <c r="U280" s="16" t="s">
        <v>421</v>
      </c>
    </row>
    <row r="281" spans="1:22" s="11" customFormat="1" ht="12.75" x14ac:dyDescent="0.2">
      <c r="A281" s="12" t="s">
        <v>257</v>
      </c>
      <c r="B281" s="20" t="s">
        <v>16</v>
      </c>
      <c r="C281" s="65" t="s">
        <v>149</v>
      </c>
      <c r="D281" s="17">
        <v>41</v>
      </c>
      <c r="E281" s="16">
        <v>53</v>
      </c>
      <c r="F281" s="16">
        <v>46</v>
      </c>
      <c r="G281" s="16">
        <v>30</v>
      </c>
      <c r="H281" s="16">
        <v>37</v>
      </c>
      <c r="I281" s="16">
        <v>46</v>
      </c>
      <c r="J281" s="16">
        <v>59</v>
      </c>
      <c r="K281" s="16">
        <v>45</v>
      </c>
      <c r="L281" s="16">
        <v>53</v>
      </c>
      <c r="M281" s="16">
        <v>42</v>
      </c>
      <c r="N281" s="16">
        <v>32</v>
      </c>
      <c r="O281" s="16">
        <v>42</v>
      </c>
      <c r="P281" s="16">
        <v>36</v>
      </c>
      <c r="Q281" s="16">
        <v>32</v>
      </c>
      <c r="R281" s="16">
        <v>42</v>
      </c>
      <c r="S281" s="16">
        <v>35</v>
      </c>
      <c r="T281" s="16">
        <v>34</v>
      </c>
      <c r="U281" s="16">
        <v>24</v>
      </c>
      <c r="V281" s="59">
        <f>SUM(A282:U283)-SUM(A281:U281)</f>
        <v>0</v>
      </c>
    </row>
    <row r="282" spans="1:22" s="11" customFormat="1" ht="12.75" x14ac:dyDescent="0.2">
      <c r="A282" s="12" t="s">
        <v>257</v>
      </c>
      <c r="B282" s="29" t="s">
        <v>97</v>
      </c>
      <c r="C282" s="65" t="s">
        <v>259</v>
      </c>
      <c r="D282" s="17">
        <v>14</v>
      </c>
      <c r="E282" s="17">
        <v>20</v>
      </c>
      <c r="F282" s="16">
        <v>19</v>
      </c>
      <c r="G282" s="16">
        <v>15</v>
      </c>
      <c r="H282" s="17">
        <v>14</v>
      </c>
      <c r="I282" s="16">
        <v>19</v>
      </c>
      <c r="J282" s="16">
        <v>30</v>
      </c>
      <c r="K282" s="17">
        <v>28</v>
      </c>
      <c r="L282" s="16">
        <v>25</v>
      </c>
      <c r="M282" s="16">
        <v>21</v>
      </c>
      <c r="N282" s="16">
        <v>12</v>
      </c>
      <c r="O282" s="16">
        <v>24</v>
      </c>
      <c r="P282" s="16">
        <v>17</v>
      </c>
      <c r="Q282" s="16">
        <v>19</v>
      </c>
      <c r="R282" s="16">
        <v>18</v>
      </c>
      <c r="S282" s="16">
        <v>19</v>
      </c>
      <c r="T282" s="16">
        <v>17</v>
      </c>
      <c r="U282" s="16">
        <v>10</v>
      </c>
    </row>
    <row r="283" spans="1:22" s="11" customFormat="1" ht="12.75" x14ac:dyDescent="0.2">
      <c r="A283" s="12" t="s">
        <v>257</v>
      </c>
      <c r="B283" s="29" t="s">
        <v>98</v>
      </c>
      <c r="C283" s="65" t="s">
        <v>151</v>
      </c>
      <c r="D283" s="17">
        <v>27</v>
      </c>
      <c r="E283" s="17">
        <v>33</v>
      </c>
      <c r="F283" s="16">
        <v>27</v>
      </c>
      <c r="G283" s="16">
        <v>15</v>
      </c>
      <c r="H283" s="17">
        <v>23</v>
      </c>
      <c r="I283" s="16">
        <v>27</v>
      </c>
      <c r="J283" s="16">
        <v>29</v>
      </c>
      <c r="K283" s="17">
        <v>17</v>
      </c>
      <c r="L283" s="16">
        <v>28</v>
      </c>
      <c r="M283" s="16">
        <v>21</v>
      </c>
      <c r="N283" s="16">
        <v>20</v>
      </c>
      <c r="O283" s="16">
        <v>18</v>
      </c>
      <c r="P283" s="16">
        <v>19</v>
      </c>
      <c r="Q283" s="16">
        <v>13</v>
      </c>
      <c r="R283" s="16">
        <v>24</v>
      </c>
      <c r="S283" s="16">
        <v>16</v>
      </c>
      <c r="T283" s="16">
        <v>17</v>
      </c>
      <c r="U283" s="16">
        <v>14</v>
      </c>
    </row>
    <row r="284" spans="1:22" s="11" customFormat="1" ht="12.75" x14ac:dyDescent="0.2">
      <c r="A284" s="12" t="s">
        <v>257</v>
      </c>
      <c r="B284" s="29" t="s">
        <v>99</v>
      </c>
      <c r="C284" s="65" t="s">
        <v>152</v>
      </c>
      <c r="D284" s="16" t="s">
        <v>421</v>
      </c>
      <c r="E284" s="16" t="s">
        <v>421</v>
      </c>
      <c r="F284" s="16" t="s">
        <v>421</v>
      </c>
      <c r="G284" s="16" t="s">
        <v>421</v>
      </c>
      <c r="H284" s="16" t="s">
        <v>421</v>
      </c>
      <c r="I284" s="16" t="s">
        <v>421</v>
      </c>
      <c r="J284" s="16" t="s">
        <v>421</v>
      </c>
      <c r="K284" s="16" t="s">
        <v>421</v>
      </c>
      <c r="L284" s="16" t="s">
        <v>421</v>
      </c>
      <c r="M284" s="16" t="s">
        <v>421</v>
      </c>
      <c r="N284" s="16" t="s">
        <v>421</v>
      </c>
      <c r="O284" s="16" t="s">
        <v>421</v>
      </c>
      <c r="P284" s="16" t="s">
        <v>421</v>
      </c>
      <c r="Q284" s="16" t="s">
        <v>421</v>
      </c>
      <c r="R284" s="16" t="s">
        <v>421</v>
      </c>
      <c r="S284" s="16" t="s">
        <v>421</v>
      </c>
      <c r="T284" s="16" t="s">
        <v>421</v>
      </c>
      <c r="U284" s="16" t="s">
        <v>421</v>
      </c>
    </row>
    <row r="285" spans="1:22" s="11" customFormat="1" ht="12.75" x14ac:dyDescent="0.2">
      <c r="A285" s="12" t="s">
        <v>257</v>
      </c>
      <c r="B285" s="20" t="s">
        <v>17</v>
      </c>
      <c r="C285" s="65" t="s">
        <v>153</v>
      </c>
      <c r="D285" s="17">
        <v>77</v>
      </c>
      <c r="E285" s="17">
        <v>59</v>
      </c>
      <c r="F285" s="16">
        <v>56</v>
      </c>
      <c r="G285" s="16">
        <v>53</v>
      </c>
      <c r="H285" s="17">
        <v>59</v>
      </c>
      <c r="I285" s="16">
        <v>45</v>
      </c>
      <c r="J285" s="16">
        <v>60</v>
      </c>
      <c r="K285" s="17">
        <v>56</v>
      </c>
      <c r="L285" s="16">
        <v>52</v>
      </c>
      <c r="M285" s="16">
        <v>59</v>
      </c>
      <c r="N285" s="16">
        <v>45</v>
      </c>
      <c r="O285" s="16">
        <v>42</v>
      </c>
      <c r="P285" s="16">
        <v>42</v>
      </c>
      <c r="Q285" s="16">
        <v>46</v>
      </c>
      <c r="R285" s="16">
        <v>37</v>
      </c>
      <c r="S285" s="16">
        <v>37</v>
      </c>
      <c r="T285" s="16">
        <v>38</v>
      </c>
      <c r="U285" s="16">
        <v>41</v>
      </c>
      <c r="V285" s="59">
        <f>SUM(A286:U288)-SUM(A285:U285)</f>
        <v>0</v>
      </c>
    </row>
    <row r="286" spans="1:22" s="11" customFormat="1" ht="12.75" x14ac:dyDescent="0.2">
      <c r="A286" s="12" t="s">
        <v>257</v>
      </c>
      <c r="B286" s="29" t="s">
        <v>18</v>
      </c>
      <c r="C286" s="65" t="s">
        <v>154</v>
      </c>
      <c r="D286" s="17">
        <v>34</v>
      </c>
      <c r="E286" s="16">
        <v>23</v>
      </c>
      <c r="F286" s="16">
        <v>17</v>
      </c>
      <c r="G286" s="16">
        <v>20</v>
      </c>
      <c r="H286" s="16">
        <v>25</v>
      </c>
      <c r="I286" s="16">
        <v>16</v>
      </c>
      <c r="J286" s="16">
        <v>26</v>
      </c>
      <c r="K286" s="16">
        <v>29</v>
      </c>
      <c r="L286" s="16">
        <v>24</v>
      </c>
      <c r="M286" s="16">
        <v>24</v>
      </c>
      <c r="N286" s="16">
        <v>23</v>
      </c>
      <c r="O286" s="16">
        <v>22</v>
      </c>
      <c r="P286" s="16">
        <v>20</v>
      </c>
      <c r="Q286" s="16">
        <v>17</v>
      </c>
      <c r="R286" s="16">
        <v>17</v>
      </c>
      <c r="S286" s="16">
        <v>17</v>
      </c>
      <c r="T286" s="16">
        <v>19</v>
      </c>
      <c r="U286" s="16">
        <v>24</v>
      </c>
    </row>
    <row r="287" spans="1:22" s="11" customFormat="1" ht="12.75" x14ac:dyDescent="0.2">
      <c r="A287" s="12" t="s">
        <v>257</v>
      </c>
      <c r="B287" s="29" t="s">
        <v>19</v>
      </c>
      <c r="C287" s="65" t="s">
        <v>155</v>
      </c>
      <c r="D287" s="17">
        <v>4</v>
      </c>
      <c r="E287" s="16">
        <v>3</v>
      </c>
      <c r="F287" s="16">
        <v>1</v>
      </c>
      <c r="G287" s="16">
        <v>1</v>
      </c>
      <c r="H287" s="16">
        <v>2</v>
      </c>
      <c r="I287" s="16">
        <v>3</v>
      </c>
      <c r="J287" s="16">
        <v>0</v>
      </c>
      <c r="K287" s="16">
        <v>0</v>
      </c>
      <c r="L287" s="16">
        <v>2</v>
      </c>
      <c r="M287" s="16">
        <v>2</v>
      </c>
      <c r="N287" s="16">
        <v>1</v>
      </c>
      <c r="O287" s="16">
        <v>1</v>
      </c>
      <c r="P287" s="16">
        <v>1</v>
      </c>
      <c r="Q287" s="16">
        <v>3</v>
      </c>
      <c r="R287" s="16">
        <v>1</v>
      </c>
      <c r="S287" s="16">
        <v>1</v>
      </c>
      <c r="T287" s="16">
        <v>2</v>
      </c>
      <c r="U287" s="16">
        <v>2</v>
      </c>
    </row>
    <row r="288" spans="1:22" s="11" customFormat="1" ht="12.75" x14ac:dyDescent="0.2">
      <c r="A288" s="12" t="s">
        <v>257</v>
      </c>
      <c r="B288" s="29" t="s">
        <v>20</v>
      </c>
      <c r="C288" s="65" t="s">
        <v>156</v>
      </c>
      <c r="D288" s="17">
        <v>39</v>
      </c>
      <c r="E288" s="16">
        <v>33</v>
      </c>
      <c r="F288" s="16">
        <v>38</v>
      </c>
      <c r="G288" s="16">
        <v>32</v>
      </c>
      <c r="H288" s="16">
        <v>32</v>
      </c>
      <c r="I288" s="16">
        <v>26</v>
      </c>
      <c r="J288" s="16">
        <v>34</v>
      </c>
      <c r="K288" s="16">
        <v>27</v>
      </c>
      <c r="L288" s="16">
        <v>26</v>
      </c>
      <c r="M288" s="16">
        <v>33</v>
      </c>
      <c r="N288" s="16">
        <v>21</v>
      </c>
      <c r="O288" s="16">
        <v>19</v>
      </c>
      <c r="P288" s="16">
        <v>21</v>
      </c>
      <c r="Q288" s="16">
        <v>26</v>
      </c>
      <c r="R288" s="16">
        <v>19</v>
      </c>
      <c r="S288" s="16">
        <v>19</v>
      </c>
      <c r="T288" s="16">
        <v>17</v>
      </c>
      <c r="U288" s="16">
        <v>15</v>
      </c>
    </row>
    <row r="289" spans="1:22" s="11" customFormat="1" ht="12.75" x14ac:dyDescent="0.2">
      <c r="A289" s="12" t="s">
        <v>257</v>
      </c>
      <c r="B289" s="20" t="s">
        <v>21</v>
      </c>
      <c r="C289" s="65" t="s">
        <v>157</v>
      </c>
      <c r="D289" s="17">
        <v>1</v>
      </c>
      <c r="E289" s="16">
        <v>1</v>
      </c>
      <c r="F289" s="16">
        <v>0</v>
      </c>
      <c r="G289" s="16">
        <v>0</v>
      </c>
      <c r="H289" s="16">
        <v>0</v>
      </c>
      <c r="I289" s="16">
        <v>1</v>
      </c>
      <c r="J289" s="16">
        <v>1</v>
      </c>
      <c r="K289" s="16">
        <v>1</v>
      </c>
      <c r="L289" s="16">
        <v>0</v>
      </c>
      <c r="M289" s="16">
        <v>0</v>
      </c>
      <c r="N289" s="16">
        <v>1</v>
      </c>
      <c r="O289" s="16">
        <v>1</v>
      </c>
      <c r="P289" s="16">
        <v>0</v>
      </c>
      <c r="Q289" s="16">
        <v>1</v>
      </c>
      <c r="R289" s="16">
        <v>1</v>
      </c>
      <c r="S289" s="16">
        <v>1</v>
      </c>
      <c r="T289" s="16">
        <v>0</v>
      </c>
      <c r="U289" s="16">
        <v>0</v>
      </c>
    </row>
    <row r="290" spans="1:22" s="11" customFormat="1" ht="12.75" x14ac:dyDescent="0.2">
      <c r="A290" s="12" t="s">
        <v>257</v>
      </c>
      <c r="B290" s="20" t="s">
        <v>22</v>
      </c>
      <c r="C290" s="65" t="s">
        <v>158</v>
      </c>
      <c r="D290" s="17">
        <v>4</v>
      </c>
      <c r="E290" s="16">
        <v>3</v>
      </c>
      <c r="F290" s="16">
        <v>5</v>
      </c>
      <c r="G290" s="16">
        <v>6</v>
      </c>
      <c r="H290" s="16">
        <v>9</v>
      </c>
      <c r="I290" s="16">
        <v>12</v>
      </c>
      <c r="J290" s="16">
        <v>8</v>
      </c>
      <c r="K290" s="16">
        <v>7</v>
      </c>
      <c r="L290" s="16">
        <v>2</v>
      </c>
      <c r="M290" s="16">
        <v>8</v>
      </c>
      <c r="N290" s="16">
        <v>7</v>
      </c>
      <c r="O290" s="16">
        <v>11</v>
      </c>
      <c r="P290" s="16">
        <v>4</v>
      </c>
      <c r="Q290" s="16">
        <v>10</v>
      </c>
      <c r="R290" s="16">
        <v>12</v>
      </c>
      <c r="S290" s="16">
        <v>11</v>
      </c>
      <c r="T290" s="16">
        <v>15</v>
      </c>
      <c r="U290" s="16">
        <v>13</v>
      </c>
    </row>
    <row r="291" spans="1:22" s="11" customFormat="1" ht="12.75" x14ac:dyDescent="0.2">
      <c r="A291" s="12" t="s">
        <v>257</v>
      </c>
      <c r="B291" s="20" t="s">
        <v>23</v>
      </c>
      <c r="C291" s="65" t="s">
        <v>159</v>
      </c>
      <c r="D291" s="16" t="s">
        <v>421</v>
      </c>
      <c r="E291" s="16" t="s">
        <v>421</v>
      </c>
      <c r="F291" s="16" t="s">
        <v>421</v>
      </c>
      <c r="G291" s="16" t="s">
        <v>421</v>
      </c>
      <c r="H291" s="16" t="s">
        <v>421</v>
      </c>
      <c r="I291" s="16" t="s">
        <v>421</v>
      </c>
      <c r="J291" s="16" t="s">
        <v>421</v>
      </c>
      <c r="K291" s="16" t="s">
        <v>421</v>
      </c>
      <c r="L291" s="16" t="s">
        <v>421</v>
      </c>
      <c r="M291" s="16" t="s">
        <v>421</v>
      </c>
      <c r="N291" s="16" t="s">
        <v>421</v>
      </c>
      <c r="O291" s="16" t="s">
        <v>421</v>
      </c>
      <c r="P291" s="16" t="s">
        <v>421</v>
      </c>
      <c r="Q291" s="16" t="s">
        <v>421</v>
      </c>
      <c r="R291" s="16" t="s">
        <v>421</v>
      </c>
      <c r="S291" s="16" t="s">
        <v>421</v>
      </c>
      <c r="T291" s="16" t="s">
        <v>421</v>
      </c>
      <c r="U291" s="16" t="s">
        <v>421</v>
      </c>
    </row>
    <row r="292" spans="1:22" s="11" customFormat="1" ht="12.75" x14ac:dyDescent="0.2">
      <c r="A292" s="12" t="s">
        <v>257</v>
      </c>
      <c r="B292" s="20" t="s">
        <v>24</v>
      </c>
      <c r="C292" s="65" t="s">
        <v>160</v>
      </c>
      <c r="D292" s="17">
        <v>22</v>
      </c>
      <c r="E292" s="16">
        <v>19</v>
      </c>
      <c r="F292" s="16">
        <v>18</v>
      </c>
      <c r="G292" s="16">
        <v>16</v>
      </c>
      <c r="H292" s="16">
        <v>19</v>
      </c>
      <c r="I292" s="16">
        <v>20</v>
      </c>
      <c r="J292" s="16">
        <v>19</v>
      </c>
      <c r="K292" s="16">
        <v>18</v>
      </c>
      <c r="L292" s="16">
        <v>19</v>
      </c>
      <c r="M292" s="16">
        <v>16</v>
      </c>
      <c r="N292" s="16">
        <v>19</v>
      </c>
      <c r="O292" s="16">
        <v>29</v>
      </c>
      <c r="P292" s="16">
        <v>17</v>
      </c>
      <c r="Q292" s="16">
        <v>19</v>
      </c>
      <c r="R292" s="16">
        <v>16</v>
      </c>
      <c r="S292" s="16">
        <v>19</v>
      </c>
      <c r="T292" s="16">
        <v>19</v>
      </c>
      <c r="U292" s="16">
        <v>12</v>
      </c>
      <c r="V292" s="59">
        <f>SUM(A293:U294)-SUM(A292:U292)</f>
        <v>0</v>
      </c>
    </row>
    <row r="293" spans="1:22" s="11" customFormat="1" ht="12.75" x14ac:dyDescent="0.2">
      <c r="A293" s="12" t="s">
        <v>257</v>
      </c>
      <c r="B293" s="29" t="s">
        <v>25</v>
      </c>
      <c r="C293" s="65" t="s">
        <v>161</v>
      </c>
      <c r="D293" s="17">
        <v>5</v>
      </c>
      <c r="E293" s="16">
        <v>3</v>
      </c>
      <c r="F293" s="16">
        <v>6</v>
      </c>
      <c r="G293" s="16">
        <v>4</v>
      </c>
      <c r="H293" s="16">
        <v>3</v>
      </c>
      <c r="I293" s="16">
        <v>3</v>
      </c>
      <c r="J293" s="16">
        <v>5</v>
      </c>
      <c r="K293" s="16">
        <v>5</v>
      </c>
      <c r="L293" s="16">
        <v>5</v>
      </c>
      <c r="M293" s="16">
        <v>2</v>
      </c>
      <c r="N293" s="16">
        <v>2</v>
      </c>
      <c r="O293" s="16">
        <v>5</v>
      </c>
      <c r="P293" s="16">
        <v>2</v>
      </c>
      <c r="Q293" s="16">
        <v>4</v>
      </c>
      <c r="R293" s="16">
        <v>2</v>
      </c>
      <c r="S293" s="16">
        <v>3</v>
      </c>
      <c r="T293" s="16">
        <v>3</v>
      </c>
      <c r="U293" s="16">
        <v>3</v>
      </c>
    </row>
    <row r="294" spans="1:22" s="11" customFormat="1" ht="12.75" x14ac:dyDescent="0.2">
      <c r="A294" s="12" t="s">
        <v>257</v>
      </c>
      <c r="B294" s="29" t="s">
        <v>26</v>
      </c>
      <c r="C294" s="65" t="s">
        <v>162</v>
      </c>
      <c r="D294" s="17">
        <v>17</v>
      </c>
      <c r="E294" s="16">
        <v>16</v>
      </c>
      <c r="F294" s="16">
        <v>12</v>
      </c>
      <c r="G294" s="16">
        <v>12</v>
      </c>
      <c r="H294" s="16">
        <v>16</v>
      </c>
      <c r="I294" s="16">
        <v>17</v>
      </c>
      <c r="J294" s="16">
        <v>14</v>
      </c>
      <c r="K294" s="16">
        <v>13</v>
      </c>
      <c r="L294" s="16">
        <v>14</v>
      </c>
      <c r="M294" s="16">
        <v>14</v>
      </c>
      <c r="N294" s="16">
        <v>17</v>
      </c>
      <c r="O294" s="16">
        <v>24</v>
      </c>
      <c r="P294" s="16">
        <v>15</v>
      </c>
      <c r="Q294" s="16">
        <v>15</v>
      </c>
      <c r="R294" s="16">
        <v>14</v>
      </c>
      <c r="S294" s="16">
        <v>16</v>
      </c>
      <c r="T294" s="16">
        <v>16</v>
      </c>
      <c r="U294" s="16">
        <v>9</v>
      </c>
    </row>
    <row r="295" spans="1:22" s="11" customFormat="1" ht="12.75" x14ac:dyDescent="0.2">
      <c r="A295" s="12" t="s">
        <v>257</v>
      </c>
      <c r="B295" s="20" t="s">
        <v>27</v>
      </c>
      <c r="C295" s="66" t="s">
        <v>163</v>
      </c>
      <c r="D295" s="17">
        <v>30</v>
      </c>
      <c r="E295" s="16">
        <v>26</v>
      </c>
      <c r="F295" s="16">
        <v>30</v>
      </c>
      <c r="G295" s="16">
        <v>32</v>
      </c>
      <c r="H295" s="16">
        <v>34</v>
      </c>
      <c r="I295" s="16">
        <v>41</v>
      </c>
      <c r="J295" s="16">
        <v>33</v>
      </c>
      <c r="K295" s="16">
        <v>19</v>
      </c>
      <c r="L295" s="16">
        <v>37</v>
      </c>
      <c r="M295" s="16">
        <v>37</v>
      </c>
      <c r="N295" s="16">
        <v>28</v>
      </c>
      <c r="O295" s="16">
        <v>26</v>
      </c>
      <c r="P295" s="16">
        <v>33</v>
      </c>
      <c r="Q295" s="16">
        <v>41</v>
      </c>
      <c r="R295" s="16">
        <v>28</v>
      </c>
      <c r="S295" s="16">
        <v>30</v>
      </c>
      <c r="T295" s="16">
        <v>26</v>
      </c>
      <c r="U295" s="16">
        <v>21</v>
      </c>
      <c r="V295" s="59">
        <f>SUM(A296:U297)-SUM(A295:U295)</f>
        <v>0</v>
      </c>
    </row>
    <row r="296" spans="1:22" s="11" customFormat="1" ht="12.75" x14ac:dyDescent="0.2">
      <c r="A296" s="12" t="s">
        <v>257</v>
      </c>
      <c r="B296" s="29" t="s">
        <v>28</v>
      </c>
      <c r="C296" s="63" t="s">
        <v>164</v>
      </c>
      <c r="D296" s="17">
        <v>4</v>
      </c>
      <c r="E296" s="16">
        <v>3</v>
      </c>
      <c r="F296" s="16">
        <v>18</v>
      </c>
      <c r="G296" s="16">
        <v>20</v>
      </c>
      <c r="H296" s="16">
        <v>4</v>
      </c>
      <c r="I296" s="16">
        <v>4</v>
      </c>
      <c r="J296" s="16">
        <v>2</v>
      </c>
      <c r="K296" s="16">
        <v>1</v>
      </c>
      <c r="L296" s="16">
        <v>3</v>
      </c>
      <c r="M296" s="16">
        <v>3</v>
      </c>
      <c r="N296" s="16">
        <v>2</v>
      </c>
      <c r="O296" s="16">
        <v>3</v>
      </c>
      <c r="P296" s="16">
        <v>3</v>
      </c>
      <c r="Q296" s="16">
        <v>3</v>
      </c>
      <c r="R296" s="16">
        <v>2</v>
      </c>
      <c r="S296" s="16">
        <v>1</v>
      </c>
      <c r="T296" s="16">
        <v>1</v>
      </c>
      <c r="U296" s="16">
        <v>2</v>
      </c>
    </row>
    <row r="297" spans="1:22" s="11" customFormat="1" ht="12.75" x14ac:dyDescent="0.2">
      <c r="A297" s="12" t="s">
        <v>257</v>
      </c>
      <c r="B297" s="29" t="s">
        <v>29</v>
      </c>
      <c r="C297" s="63" t="s">
        <v>165</v>
      </c>
      <c r="D297" s="17">
        <v>26</v>
      </c>
      <c r="E297" s="16">
        <v>23</v>
      </c>
      <c r="F297" s="16">
        <v>12</v>
      </c>
      <c r="G297" s="16">
        <v>12</v>
      </c>
      <c r="H297" s="16">
        <v>30</v>
      </c>
      <c r="I297" s="16">
        <v>37</v>
      </c>
      <c r="J297" s="16">
        <v>31</v>
      </c>
      <c r="K297" s="16">
        <v>18</v>
      </c>
      <c r="L297" s="16">
        <v>34</v>
      </c>
      <c r="M297" s="16">
        <v>34</v>
      </c>
      <c r="N297" s="16">
        <v>26</v>
      </c>
      <c r="O297" s="16">
        <v>23</v>
      </c>
      <c r="P297" s="16">
        <v>30</v>
      </c>
      <c r="Q297" s="16">
        <v>38</v>
      </c>
      <c r="R297" s="16">
        <v>26</v>
      </c>
      <c r="S297" s="16">
        <v>29</v>
      </c>
      <c r="T297" s="16">
        <v>25</v>
      </c>
      <c r="U297" s="16">
        <v>19</v>
      </c>
    </row>
    <row r="298" spans="1:22" s="11" customFormat="1" ht="12.75" x14ac:dyDescent="0.2">
      <c r="A298" s="12" t="s">
        <v>257</v>
      </c>
      <c r="B298" s="20" t="s">
        <v>30</v>
      </c>
      <c r="C298" s="63" t="s">
        <v>166</v>
      </c>
      <c r="D298" s="17">
        <v>3</v>
      </c>
      <c r="E298" s="16">
        <v>4</v>
      </c>
      <c r="F298" s="16">
        <v>7</v>
      </c>
      <c r="G298" s="16">
        <v>10</v>
      </c>
      <c r="H298" s="16">
        <v>3</v>
      </c>
      <c r="I298" s="16">
        <v>8</v>
      </c>
      <c r="J298" s="16">
        <v>8</v>
      </c>
      <c r="K298" s="16">
        <v>9</v>
      </c>
      <c r="L298" s="16">
        <v>8</v>
      </c>
      <c r="M298" s="16">
        <v>10</v>
      </c>
      <c r="N298" s="16">
        <v>8</v>
      </c>
      <c r="O298" s="16">
        <v>8</v>
      </c>
      <c r="P298" s="16">
        <v>5</v>
      </c>
      <c r="Q298" s="16">
        <v>3</v>
      </c>
      <c r="R298" s="16">
        <v>3</v>
      </c>
      <c r="S298" s="16">
        <v>7</v>
      </c>
      <c r="T298" s="16">
        <v>6</v>
      </c>
      <c r="U298" s="16">
        <v>3</v>
      </c>
    </row>
    <row r="299" spans="1:22" s="11" customFormat="1" ht="12.75" x14ac:dyDescent="0.2">
      <c r="A299" s="12" t="s">
        <v>257</v>
      </c>
      <c r="B299" s="20" t="s">
        <v>31</v>
      </c>
      <c r="C299" s="63" t="s">
        <v>167</v>
      </c>
      <c r="D299" s="17">
        <v>10</v>
      </c>
      <c r="E299" s="16">
        <v>5</v>
      </c>
      <c r="F299" s="16">
        <v>2</v>
      </c>
      <c r="G299" s="16">
        <v>1</v>
      </c>
      <c r="H299" s="16">
        <v>3</v>
      </c>
      <c r="I299" s="16">
        <v>0</v>
      </c>
      <c r="J299" s="16">
        <v>3</v>
      </c>
      <c r="K299" s="16">
        <v>5</v>
      </c>
      <c r="L299" s="16">
        <v>2</v>
      </c>
      <c r="M299" s="16">
        <v>2</v>
      </c>
      <c r="N299" s="16">
        <v>2</v>
      </c>
      <c r="O299" s="16">
        <v>2</v>
      </c>
      <c r="P299" s="16">
        <v>3</v>
      </c>
      <c r="Q299" s="16">
        <v>3</v>
      </c>
      <c r="R299" s="16">
        <v>0</v>
      </c>
      <c r="S299" s="16">
        <v>4</v>
      </c>
      <c r="T299" s="16">
        <v>5</v>
      </c>
      <c r="U299" s="16">
        <v>1</v>
      </c>
    </row>
    <row r="300" spans="1:22" s="11" customFormat="1" ht="12.75" x14ac:dyDescent="0.2">
      <c r="A300" s="12" t="s">
        <v>257</v>
      </c>
      <c r="B300" s="20" t="s">
        <v>32</v>
      </c>
      <c r="C300" s="63" t="s">
        <v>168</v>
      </c>
      <c r="D300" s="17">
        <v>12</v>
      </c>
      <c r="E300" s="16">
        <v>13</v>
      </c>
      <c r="F300" s="16">
        <v>12</v>
      </c>
      <c r="G300" s="16">
        <v>13</v>
      </c>
      <c r="H300" s="16">
        <v>13</v>
      </c>
      <c r="I300" s="16">
        <v>14</v>
      </c>
      <c r="J300" s="16">
        <v>16</v>
      </c>
      <c r="K300" s="16">
        <v>13</v>
      </c>
      <c r="L300" s="16">
        <v>8</v>
      </c>
      <c r="M300" s="16">
        <v>12</v>
      </c>
      <c r="N300" s="16">
        <v>13</v>
      </c>
      <c r="O300" s="16">
        <v>16</v>
      </c>
      <c r="P300" s="16">
        <v>11</v>
      </c>
      <c r="Q300" s="16">
        <v>5</v>
      </c>
      <c r="R300" s="16">
        <v>8</v>
      </c>
      <c r="S300" s="16">
        <v>9</v>
      </c>
      <c r="T300" s="16">
        <v>10</v>
      </c>
      <c r="U300" s="16">
        <v>9</v>
      </c>
    </row>
    <row r="301" spans="1:22" s="11" customFormat="1" ht="12.75" x14ac:dyDescent="0.2">
      <c r="A301" s="12" t="s">
        <v>257</v>
      </c>
      <c r="B301" s="20" t="s">
        <v>33</v>
      </c>
      <c r="C301" s="63" t="s">
        <v>169</v>
      </c>
      <c r="D301" s="17">
        <v>17</v>
      </c>
      <c r="E301" s="16">
        <v>14</v>
      </c>
      <c r="F301" s="16">
        <v>12</v>
      </c>
      <c r="G301" s="16">
        <v>6</v>
      </c>
      <c r="H301" s="16">
        <v>8</v>
      </c>
      <c r="I301" s="16">
        <v>15</v>
      </c>
      <c r="J301" s="16">
        <v>12</v>
      </c>
      <c r="K301" s="16">
        <v>12</v>
      </c>
      <c r="L301" s="16">
        <v>11</v>
      </c>
      <c r="M301" s="16">
        <v>12</v>
      </c>
      <c r="N301" s="16">
        <v>15</v>
      </c>
      <c r="O301" s="16">
        <v>11</v>
      </c>
      <c r="P301" s="16">
        <v>8</v>
      </c>
      <c r="Q301" s="16">
        <v>13</v>
      </c>
      <c r="R301" s="16">
        <v>8</v>
      </c>
      <c r="S301" s="16">
        <v>8</v>
      </c>
      <c r="T301" s="16">
        <v>15</v>
      </c>
      <c r="U301" s="16">
        <v>11</v>
      </c>
      <c r="V301" s="59">
        <f>SUM(A302:U303)-SUM(A301:U301)</f>
        <v>0</v>
      </c>
    </row>
    <row r="302" spans="1:22" s="11" customFormat="1" ht="12.75" x14ac:dyDescent="0.2">
      <c r="A302" s="12" t="s">
        <v>257</v>
      </c>
      <c r="B302" s="29" t="s">
        <v>34</v>
      </c>
      <c r="C302" s="63" t="s">
        <v>170</v>
      </c>
      <c r="D302" s="17">
        <v>11</v>
      </c>
      <c r="E302" s="16">
        <v>10</v>
      </c>
      <c r="F302" s="16">
        <v>8</v>
      </c>
      <c r="G302" s="16">
        <v>4</v>
      </c>
      <c r="H302" s="16">
        <v>4</v>
      </c>
      <c r="I302" s="16">
        <v>10</v>
      </c>
      <c r="J302" s="16">
        <v>8</v>
      </c>
      <c r="K302" s="16">
        <v>9</v>
      </c>
      <c r="L302" s="16">
        <v>9</v>
      </c>
      <c r="M302" s="16">
        <v>8</v>
      </c>
      <c r="N302" s="16">
        <v>11</v>
      </c>
      <c r="O302" s="16">
        <v>6</v>
      </c>
      <c r="P302" s="16">
        <v>5</v>
      </c>
      <c r="Q302" s="16">
        <v>6</v>
      </c>
      <c r="R302" s="16">
        <v>5</v>
      </c>
      <c r="S302" s="16">
        <v>6</v>
      </c>
      <c r="T302" s="16">
        <v>9</v>
      </c>
      <c r="U302" s="16">
        <v>9</v>
      </c>
    </row>
    <row r="303" spans="1:22" s="11" customFormat="1" ht="12.75" x14ac:dyDescent="0.2">
      <c r="A303" s="12" t="s">
        <v>257</v>
      </c>
      <c r="B303" s="29" t="s">
        <v>35</v>
      </c>
      <c r="C303" s="63" t="s">
        <v>171</v>
      </c>
      <c r="D303" s="17">
        <v>6</v>
      </c>
      <c r="E303" s="16">
        <v>4</v>
      </c>
      <c r="F303" s="16">
        <v>4</v>
      </c>
      <c r="G303" s="16">
        <v>2</v>
      </c>
      <c r="H303" s="16">
        <v>4</v>
      </c>
      <c r="I303" s="16">
        <v>5</v>
      </c>
      <c r="J303" s="16">
        <v>4</v>
      </c>
      <c r="K303" s="16">
        <v>3</v>
      </c>
      <c r="L303" s="16">
        <v>2</v>
      </c>
      <c r="M303" s="16">
        <v>4</v>
      </c>
      <c r="N303" s="16">
        <v>4</v>
      </c>
      <c r="O303" s="16">
        <v>5</v>
      </c>
      <c r="P303" s="16">
        <v>3</v>
      </c>
      <c r="Q303" s="16">
        <v>7</v>
      </c>
      <c r="R303" s="16">
        <v>3</v>
      </c>
      <c r="S303" s="16">
        <v>2</v>
      </c>
      <c r="T303" s="16">
        <v>6</v>
      </c>
      <c r="U303" s="16">
        <v>2</v>
      </c>
    </row>
    <row r="304" spans="1:22" s="11" customFormat="1" ht="12.75" x14ac:dyDescent="0.2">
      <c r="A304" s="12" t="s">
        <v>257</v>
      </c>
      <c r="B304" s="20" t="s">
        <v>36</v>
      </c>
      <c r="C304" s="63" t="s">
        <v>172</v>
      </c>
      <c r="D304" s="16">
        <v>112.4</v>
      </c>
      <c r="E304" s="16">
        <v>100.5</v>
      </c>
      <c r="F304" s="16">
        <v>116.1</v>
      </c>
      <c r="G304" s="16">
        <v>122.1</v>
      </c>
      <c r="H304" s="16">
        <v>114.6</v>
      </c>
      <c r="I304" s="16">
        <v>108.9</v>
      </c>
      <c r="J304" s="16">
        <v>107.6</v>
      </c>
      <c r="K304" s="16">
        <v>102.2</v>
      </c>
      <c r="L304" s="16">
        <v>101</v>
      </c>
      <c r="M304" s="16">
        <v>83.9</v>
      </c>
      <c r="N304" s="16">
        <v>79.599999999999994</v>
      </c>
      <c r="O304" s="16">
        <v>84.3</v>
      </c>
      <c r="P304" s="16">
        <v>81.2</v>
      </c>
      <c r="Q304" s="16">
        <v>89.2</v>
      </c>
      <c r="R304" s="16">
        <v>99.1</v>
      </c>
      <c r="S304" s="16">
        <v>80</v>
      </c>
      <c r="T304" s="16">
        <v>79</v>
      </c>
      <c r="U304" s="16">
        <v>87.9</v>
      </c>
    </row>
    <row r="305" spans="1:22" s="11" customFormat="1" ht="12.75" x14ac:dyDescent="0.2">
      <c r="A305" s="12" t="s">
        <v>257</v>
      </c>
      <c r="B305" s="29" t="s">
        <v>37</v>
      </c>
      <c r="C305" s="63" t="s">
        <v>173</v>
      </c>
      <c r="D305" s="17">
        <v>104</v>
      </c>
      <c r="E305" s="16">
        <v>91</v>
      </c>
      <c r="F305" s="16">
        <v>106</v>
      </c>
      <c r="G305" s="16">
        <v>113</v>
      </c>
      <c r="H305" s="16">
        <v>105</v>
      </c>
      <c r="I305" s="16">
        <v>99</v>
      </c>
      <c r="J305" s="16">
        <v>98</v>
      </c>
      <c r="K305" s="16">
        <v>93</v>
      </c>
      <c r="L305" s="16">
        <v>92</v>
      </c>
      <c r="M305" s="16">
        <v>75</v>
      </c>
      <c r="N305" s="16">
        <v>71</v>
      </c>
      <c r="O305" s="16">
        <v>74</v>
      </c>
      <c r="P305" s="16">
        <v>71</v>
      </c>
      <c r="Q305" s="16">
        <v>79</v>
      </c>
      <c r="R305" s="16">
        <v>90</v>
      </c>
      <c r="S305" s="16">
        <v>71</v>
      </c>
      <c r="T305" s="16">
        <v>71</v>
      </c>
      <c r="U305" s="16">
        <v>80</v>
      </c>
      <c r="V305" s="59">
        <f>SUM(A306:U307)-SUM(A305:U305)</f>
        <v>0</v>
      </c>
    </row>
    <row r="306" spans="1:22" s="11" customFormat="1" ht="12.75" x14ac:dyDescent="0.2">
      <c r="A306" s="12" t="s">
        <v>257</v>
      </c>
      <c r="B306" s="36" t="s">
        <v>100</v>
      </c>
      <c r="C306" s="63" t="s">
        <v>174</v>
      </c>
      <c r="D306" s="17">
        <v>41</v>
      </c>
      <c r="E306" s="16">
        <v>35</v>
      </c>
      <c r="F306" s="16">
        <v>44</v>
      </c>
      <c r="G306" s="16">
        <v>40</v>
      </c>
      <c r="H306" s="16">
        <v>39</v>
      </c>
      <c r="I306" s="16">
        <v>33</v>
      </c>
      <c r="J306" s="16">
        <v>34</v>
      </c>
      <c r="K306" s="16">
        <v>31</v>
      </c>
      <c r="L306" s="16">
        <v>35</v>
      </c>
      <c r="M306" s="16">
        <v>23</v>
      </c>
      <c r="N306" s="16">
        <v>24</v>
      </c>
      <c r="O306" s="16">
        <v>22</v>
      </c>
      <c r="P306" s="16">
        <v>26</v>
      </c>
      <c r="Q306" s="16">
        <v>28</v>
      </c>
      <c r="R306" s="16">
        <v>28</v>
      </c>
      <c r="S306" s="16">
        <v>19</v>
      </c>
      <c r="T306" s="16">
        <v>26</v>
      </c>
      <c r="U306" s="16">
        <v>28</v>
      </c>
    </row>
    <row r="307" spans="1:22" s="11" customFormat="1" ht="12.75" x14ac:dyDescent="0.2">
      <c r="A307" s="12" t="s">
        <v>257</v>
      </c>
      <c r="B307" s="36" t="s">
        <v>101</v>
      </c>
      <c r="C307" s="63" t="s">
        <v>175</v>
      </c>
      <c r="D307" s="17">
        <v>63</v>
      </c>
      <c r="E307" s="16">
        <v>56</v>
      </c>
      <c r="F307" s="16">
        <v>62</v>
      </c>
      <c r="G307" s="16">
        <v>73</v>
      </c>
      <c r="H307" s="16">
        <v>66</v>
      </c>
      <c r="I307" s="16">
        <v>66</v>
      </c>
      <c r="J307" s="16">
        <v>64</v>
      </c>
      <c r="K307" s="16">
        <v>62</v>
      </c>
      <c r="L307" s="16">
        <v>57</v>
      </c>
      <c r="M307" s="16">
        <v>52</v>
      </c>
      <c r="N307" s="16">
        <v>47</v>
      </c>
      <c r="O307" s="16">
        <v>52</v>
      </c>
      <c r="P307" s="16">
        <v>45</v>
      </c>
      <c r="Q307" s="16">
        <v>51</v>
      </c>
      <c r="R307" s="16">
        <v>62</v>
      </c>
      <c r="S307" s="16">
        <v>52</v>
      </c>
      <c r="T307" s="16">
        <v>45</v>
      </c>
      <c r="U307" s="16">
        <v>52</v>
      </c>
    </row>
    <row r="308" spans="1:22" s="11" customFormat="1" ht="12.75" x14ac:dyDescent="0.2">
      <c r="A308" s="12" t="s">
        <v>257</v>
      </c>
      <c r="B308" s="29" t="s">
        <v>38</v>
      </c>
      <c r="C308" s="63" t="s">
        <v>176</v>
      </c>
      <c r="D308" s="16">
        <v>8.4</v>
      </c>
      <c r="E308" s="16">
        <v>9.5</v>
      </c>
      <c r="F308" s="16">
        <v>10.1</v>
      </c>
      <c r="G308" s="16">
        <v>9.1</v>
      </c>
      <c r="H308" s="16">
        <v>9.6</v>
      </c>
      <c r="I308" s="16">
        <v>9.9</v>
      </c>
      <c r="J308" s="16">
        <v>9.6</v>
      </c>
      <c r="K308" s="16">
        <v>9.1999999999999993</v>
      </c>
      <c r="L308" s="16">
        <v>9</v>
      </c>
      <c r="M308" s="16">
        <v>8.9</v>
      </c>
      <c r="N308" s="16">
        <v>8.6</v>
      </c>
      <c r="O308" s="16">
        <v>10.3</v>
      </c>
      <c r="P308" s="16">
        <v>10.199999999999999</v>
      </c>
      <c r="Q308" s="16">
        <v>10.199999999999999</v>
      </c>
      <c r="R308" s="16">
        <v>9.1</v>
      </c>
      <c r="S308" s="16">
        <v>9</v>
      </c>
      <c r="T308" s="16">
        <v>8</v>
      </c>
      <c r="U308" s="16">
        <v>7.9</v>
      </c>
    </row>
    <row r="309" spans="1:22" s="11" customFormat="1" ht="12.75" x14ac:dyDescent="0.2">
      <c r="A309" s="12" t="s">
        <v>257</v>
      </c>
      <c r="B309" s="24" t="s">
        <v>39</v>
      </c>
      <c r="C309" s="62" t="s">
        <v>177</v>
      </c>
      <c r="D309" s="17">
        <v>0</v>
      </c>
      <c r="E309" s="16">
        <v>0</v>
      </c>
      <c r="F309" s="16">
        <v>0</v>
      </c>
      <c r="G309" s="16">
        <v>0</v>
      </c>
      <c r="H309" s="16">
        <v>0</v>
      </c>
      <c r="I309" s="16">
        <v>0</v>
      </c>
      <c r="J309" s="16">
        <v>0</v>
      </c>
      <c r="K309" s="16">
        <v>0</v>
      </c>
      <c r="L309" s="16">
        <v>0</v>
      </c>
      <c r="M309" s="16">
        <v>0</v>
      </c>
      <c r="N309" s="16">
        <v>0</v>
      </c>
      <c r="O309" s="16">
        <v>0</v>
      </c>
      <c r="P309" s="16">
        <v>0</v>
      </c>
      <c r="Q309" s="16">
        <v>0</v>
      </c>
      <c r="R309" s="16">
        <v>0</v>
      </c>
      <c r="S309" s="16">
        <v>0</v>
      </c>
      <c r="T309" s="16">
        <v>0</v>
      </c>
      <c r="U309" s="16">
        <v>0</v>
      </c>
    </row>
    <row r="310" spans="1:22" s="11" customFormat="1" ht="12.75" x14ac:dyDescent="0.2">
      <c r="A310" s="12" t="s">
        <v>257</v>
      </c>
      <c r="B310" s="24" t="s">
        <v>40</v>
      </c>
      <c r="C310" s="62" t="s">
        <v>178</v>
      </c>
      <c r="D310" s="17">
        <v>15</v>
      </c>
      <c r="E310" s="16">
        <v>19</v>
      </c>
      <c r="F310" s="16">
        <v>17</v>
      </c>
      <c r="G310" s="16">
        <v>14</v>
      </c>
      <c r="H310" s="16">
        <v>14</v>
      </c>
      <c r="I310" s="16">
        <v>18</v>
      </c>
      <c r="J310" s="16">
        <v>21</v>
      </c>
      <c r="K310" s="16">
        <v>18</v>
      </c>
      <c r="L310" s="16">
        <v>14</v>
      </c>
      <c r="M310" s="16">
        <v>19</v>
      </c>
      <c r="N310" s="16">
        <v>22</v>
      </c>
      <c r="O310" s="16">
        <v>25</v>
      </c>
      <c r="P310" s="16">
        <v>27</v>
      </c>
      <c r="Q310" s="16">
        <v>24</v>
      </c>
      <c r="R310" s="16">
        <v>19</v>
      </c>
      <c r="S310" s="16">
        <v>30</v>
      </c>
      <c r="T310" s="16">
        <v>26</v>
      </c>
      <c r="U310" s="16">
        <v>13</v>
      </c>
    </row>
    <row r="311" spans="1:22" s="11" customFormat="1" ht="12.75" x14ac:dyDescent="0.2">
      <c r="A311" s="12" t="s">
        <v>257</v>
      </c>
      <c r="B311" s="20" t="s">
        <v>41</v>
      </c>
      <c r="C311" s="63" t="s">
        <v>179</v>
      </c>
      <c r="D311" s="16">
        <v>0</v>
      </c>
      <c r="E311" s="16">
        <v>0</v>
      </c>
      <c r="F311" s="16">
        <v>0</v>
      </c>
      <c r="G311" s="16">
        <v>0</v>
      </c>
      <c r="H311" s="16">
        <v>0</v>
      </c>
      <c r="I311" s="16">
        <v>0</v>
      </c>
      <c r="J311" s="16">
        <v>0</v>
      </c>
      <c r="K311" s="16">
        <v>0</v>
      </c>
      <c r="L311" s="16">
        <v>0</v>
      </c>
      <c r="M311" s="16">
        <v>0</v>
      </c>
      <c r="N311" s="16">
        <v>0</v>
      </c>
      <c r="O311" s="16">
        <v>0</v>
      </c>
      <c r="P311" s="16">
        <v>0</v>
      </c>
      <c r="Q311" s="16">
        <v>0</v>
      </c>
      <c r="R311" s="16">
        <v>0</v>
      </c>
      <c r="S311" s="16">
        <v>0</v>
      </c>
      <c r="T311" s="16">
        <v>0</v>
      </c>
      <c r="U311" s="16">
        <v>0</v>
      </c>
    </row>
    <row r="312" spans="1:22" s="11" customFormat="1" ht="12.75" x14ac:dyDescent="0.2">
      <c r="A312" s="12" t="s">
        <v>257</v>
      </c>
      <c r="B312" s="20" t="s">
        <v>42</v>
      </c>
      <c r="C312" s="63" t="s">
        <v>180</v>
      </c>
      <c r="D312" s="16">
        <v>15</v>
      </c>
      <c r="E312" s="16">
        <v>19</v>
      </c>
      <c r="F312" s="16">
        <v>17</v>
      </c>
      <c r="G312" s="16">
        <v>14</v>
      </c>
      <c r="H312" s="16">
        <v>14</v>
      </c>
      <c r="I312" s="16">
        <v>18</v>
      </c>
      <c r="J312" s="16">
        <v>21</v>
      </c>
      <c r="K312" s="16">
        <v>18</v>
      </c>
      <c r="L312" s="16">
        <v>14</v>
      </c>
      <c r="M312" s="16">
        <v>19</v>
      </c>
      <c r="N312" s="16">
        <v>22</v>
      </c>
      <c r="O312" s="16">
        <v>25</v>
      </c>
      <c r="P312" s="16">
        <v>27</v>
      </c>
      <c r="Q312" s="16">
        <v>24</v>
      </c>
      <c r="R312" s="16">
        <v>19</v>
      </c>
      <c r="S312" s="16">
        <v>30</v>
      </c>
      <c r="T312" s="16">
        <v>26</v>
      </c>
      <c r="U312" s="16">
        <v>13</v>
      </c>
    </row>
    <row r="313" spans="1:22" s="11" customFormat="1" ht="12.75" x14ac:dyDescent="0.2">
      <c r="A313" s="12" t="s">
        <v>257</v>
      </c>
      <c r="B313" s="29" t="s">
        <v>102</v>
      </c>
      <c r="C313" s="63" t="s">
        <v>181</v>
      </c>
      <c r="D313" s="16">
        <v>0</v>
      </c>
      <c r="E313" s="16">
        <v>0</v>
      </c>
      <c r="F313" s="16">
        <v>0</v>
      </c>
      <c r="G313" s="16">
        <v>0</v>
      </c>
      <c r="H313" s="16">
        <v>0</v>
      </c>
      <c r="I313" s="16">
        <v>0</v>
      </c>
      <c r="J313" s="16">
        <v>0</v>
      </c>
      <c r="K313" s="16">
        <v>0</v>
      </c>
      <c r="L313" s="16">
        <v>0</v>
      </c>
      <c r="M313" s="16">
        <v>0</v>
      </c>
      <c r="N313" s="16">
        <v>0</v>
      </c>
      <c r="O313" s="16">
        <v>0</v>
      </c>
      <c r="P313" s="16">
        <v>0</v>
      </c>
      <c r="Q313" s="16">
        <v>0</v>
      </c>
      <c r="R313" s="16">
        <v>0</v>
      </c>
      <c r="S313" s="16">
        <v>0</v>
      </c>
      <c r="T313" s="16">
        <v>0</v>
      </c>
      <c r="U313" s="16">
        <v>0</v>
      </c>
    </row>
    <row r="314" spans="1:22" s="11" customFormat="1" ht="12.75" x14ac:dyDescent="0.2">
      <c r="A314" s="12" t="s">
        <v>257</v>
      </c>
      <c r="B314" s="29" t="s">
        <v>103</v>
      </c>
      <c r="C314" s="63" t="s">
        <v>182</v>
      </c>
      <c r="D314" s="16">
        <v>15</v>
      </c>
      <c r="E314" s="16">
        <v>19</v>
      </c>
      <c r="F314" s="16">
        <v>17</v>
      </c>
      <c r="G314" s="16">
        <v>14</v>
      </c>
      <c r="H314" s="16">
        <v>14</v>
      </c>
      <c r="I314" s="16">
        <v>18</v>
      </c>
      <c r="J314" s="16">
        <v>21</v>
      </c>
      <c r="K314" s="16">
        <v>18</v>
      </c>
      <c r="L314" s="16">
        <v>14</v>
      </c>
      <c r="M314" s="16">
        <v>19</v>
      </c>
      <c r="N314" s="16">
        <v>22</v>
      </c>
      <c r="O314" s="16">
        <v>25</v>
      </c>
      <c r="P314" s="16">
        <v>27</v>
      </c>
      <c r="Q314" s="16">
        <v>24</v>
      </c>
      <c r="R314" s="16">
        <v>19</v>
      </c>
      <c r="S314" s="16">
        <v>30</v>
      </c>
      <c r="T314" s="16">
        <v>26</v>
      </c>
      <c r="U314" s="16">
        <v>13</v>
      </c>
    </row>
    <row r="315" spans="1:22" s="11" customFormat="1" ht="12.75" x14ac:dyDescent="0.2">
      <c r="A315" s="12" t="s">
        <v>257</v>
      </c>
      <c r="B315" s="29" t="s">
        <v>104</v>
      </c>
      <c r="C315" s="63" t="s">
        <v>183</v>
      </c>
      <c r="D315" s="16">
        <v>0</v>
      </c>
      <c r="E315" s="16">
        <v>0</v>
      </c>
      <c r="F315" s="16">
        <v>0</v>
      </c>
      <c r="G315" s="16">
        <v>0</v>
      </c>
      <c r="H315" s="16">
        <v>0</v>
      </c>
      <c r="I315" s="16">
        <v>0</v>
      </c>
      <c r="J315" s="16">
        <v>0</v>
      </c>
      <c r="K315" s="16">
        <v>0</v>
      </c>
      <c r="L315" s="16">
        <v>0</v>
      </c>
      <c r="M315" s="16">
        <v>0</v>
      </c>
      <c r="N315" s="16">
        <v>0</v>
      </c>
      <c r="O315" s="16">
        <v>0</v>
      </c>
      <c r="P315" s="16">
        <v>0</v>
      </c>
      <c r="Q315" s="16">
        <v>0</v>
      </c>
      <c r="R315" s="16">
        <v>0</v>
      </c>
      <c r="S315" s="16">
        <v>0</v>
      </c>
      <c r="T315" s="16">
        <v>0</v>
      </c>
      <c r="U315" s="16">
        <v>0</v>
      </c>
    </row>
    <row r="316" spans="1:22" s="11" customFormat="1" ht="12.75" x14ac:dyDescent="0.2">
      <c r="A316" s="12" t="s">
        <v>257</v>
      </c>
      <c r="B316" s="24" t="s">
        <v>2</v>
      </c>
      <c r="C316" s="62" t="s">
        <v>184</v>
      </c>
      <c r="D316" s="17">
        <v>1685</v>
      </c>
      <c r="E316" s="16">
        <v>1608</v>
      </c>
      <c r="F316" s="16">
        <v>1717</v>
      </c>
      <c r="G316" s="16">
        <v>1848</v>
      </c>
      <c r="H316" s="16">
        <v>1830</v>
      </c>
      <c r="I316" s="16">
        <v>1910</v>
      </c>
      <c r="J316" s="16">
        <v>1890</v>
      </c>
      <c r="K316" s="16">
        <v>1817</v>
      </c>
      <c r="L316" s="16">
        <v>1701</v>
      </c>
      <c r="M316" s="16">
        <v>1699</v>
      </c>
      <c r="N316" s="16">
        <v>1585</v>
      </c>
      <c r="O316" s="16">
        <v>1518</v>
      </c>
      <c r="P316" s="16">
        <v>1519</v>
      </c>
      <c r="Q316" s="16">
        <v>1595</v>
      </c>
      <c r="R316" s="16">
        <v>1611</v>
      </c>
      <c r="S316" s="16">
        <v>1628</v>
      </c>
      <c r="T316" s="16">
        <v>1567</v>
      </c>
      <c r="U316" s="16">
        <v>1650</v>
      </c>
    </row>
    <row r="317" spans="1:22" s="11" customFormat="1" ht="12.75" x14ac:dyDescent="0.2">
      <c r="A317" s="12" t="s">
        <v>257</v>
      </c>
      <c r="B317" s="20" t="s">
        <v>105</v>
      </c>
      <c r="C317" s="63" t="s">
        <v>185</v>
      </c>
      <c r="D317" s="16" t="s">
        <v>421</v>
      </c>
      <c r="E317" s="16" t="s">
        <v>421</v>
      </c>
      <c r="F317" s="16" t="s">
        <v>421</v>
      </c>
      <c r="G317" s="16" t="s">
        <v>421</v>
      </c>
      <c r="H317" s="16" t="s">
        <v>421</v>
      </c>
      <c r="I317" s="16" t="s">
        <v>421</v>
      </c>
      <c r="J317" s="16" t="s">
        <v>421</v>
      </c>
      <c r="K317" s="16" t="s">
        <v>421</v>
      </c>
      <c r="L317" s="16" t="s">
        <v>421</v>
      </c>
      <c r="M317" s="16" t="s">
        <v>421</v>
      </c>
      <c r="N317" s="16" t="s">
        <v>421</v>
      </c>
      <c r="O317" s="16" t="s">
        <v>421</v>
      </c>
      <c r="P317" s="16" t="s">
        <v>421</v>
      </c>
      <c r="Q317" s="16" t="s">
        <v>421</v>
      </c>
      <c r="R317" s="16" t="s">
        <v>421</v>
      </c>
      <c r="S317" s="16" t="s">
        <v>421</v>
      </c>
      <c r="T317" s="16" t="s">
        <v>421</v>
      </c>
      <c r="U317" s="16" t="s">
        <v>421</v>
      </c>
    </row>
    <row r="318" spans="1:22" s="11" customFormat="1" ht="12.75" x14ac:dyDescent="0.2">
      <c r="A318" s="12" t="s">
        <v>257</v>
      </c>
      <c r="B318" s="20" t="s">
        <v>106</v>
      </c>
      <c r="C318" s="63" t="s">
        <v>186</v>
      </c>
      <c r="D318" s="16" t="s">
        <v>421</v>
      </c>
      <c r="E318" s="16" t="s">
        <v>421</v>
      </c>
      <c r="F318" s="16" t="s">
        <v>421</v>
      </c>
      <c r="G318" s="16" t="s">
        <v>421</v>
      </c>
      <c r="H318" s="16" t="s">
        <v>421</v>
      </c>
      <c r="I318" s="16" t="s">
        <v>421</v>
      </c>
      <c r="J318" s="16" t="s">
        <v>421</v>
      </c>
      <c r="K318" s="16" t="s">
        <v>421</v>
      </c>
      <c r="L318" s="16" t="s">
        <v>421</v>
      </c>
      <c r="M318" s="16" t="s">
        <v>421</v>
      </c>
      <c r="N318" s="16" t="s">
        <v>421</v>
      </c>
      <c r="O318" s="16" t="s">
        <v>421</v>
      </c>
      <c r="P318" s="16" t="s">
        <v>421</v>
      </c>
      <c r="Q318" s="16" t="s">
        <v>421</v>
      </c>
      <c r="R318" s="16" t="s">
        <v>421</v>
      </c>
      <c r="S318" s="16" t="s">
        <v>421</v>
      </c>
      <c r="T318" s="16" t="s">
        <v>421</v>
      </c>
      <c r="U318" s="16" t="s">
        <v>421</v>
      </c>
    </row>
    <row r="319" spans="1:22" s="11" customFormat="1" ht="12.75" x14ac:dyDescent="0.2">
      <c r="A319" s="12" t="s">
        <v>257</v>
      </c>
      <c r="B319" s="20" t="s">
        <v>107</v>
      </c>
      <c r="C319" s="63" t="s">
        <v>187</v>
      </c>
      <c r="D319" s="16" t="s">
        <v>421</v>
      </c>
      <c r="E319" s="16" t="s">
        <v>421</v>
      </c>
      <c r="F319" s="16" t="s">
        <v>421</v>
      </c>
      <c r="G319" s="16" t="s">
        <v>421</v>
      </c>
      <c r="H319" s="16" t="s">
        <v>421</v>
      </c>
      <c r="I319" s="16" t="s">
        <v>421</v>
      </c>
      <c r="J319" s="16" t="s">
        <v>421</v>
      </c>
      <c r="K319" s="16" t="s">
        <v>421</v>
      </c>
      <c r="L319" s="16" t="s">
        <v>421</v>
      </c>
      <c r="M319" s="16" t="s">
        <v>421</v>
      </c>
      <c r="N319" s="16" t="s">
        <v>421</v>
      </c>
      <c r="O319" s="16" t="s">
        <v>421</v>
      </c>
      <c r="P319" s="16" t="s">
        <v>421</v>
      </c>
      <c r="Q319" s="16" t="s">
        <v>421</v>
      </c>
      <c r="R319" s="16" t="s">
        <v>421</v>
      </c>
      <c r="S319" s="16" t="s">
        <v>421</v>
      </c>
      <c r="T319" s="16" t="s">
        <v>421</v>
      </c>
      <c r="U319" s="16" t="s">
        <v>421</v>
      </c>
    </row>
    <row r="320" spans="1:22" s="11" customFormat="1" ht="12.75" x14ac:dyDescent="0.2">
      <c r="A320" s="12" t="s">
        <v>257</v>
      </c>
      <c r="B320" s="24" t="s">
        <v>43</v>
      </c>
      <c r="C320" s="67" t="s">
        <v>188</v>
      </c>
      <c r="D320" s="17">
        <v>1475.4</v>
      </c>
      <c r="E320" s="16">
        <v>1459.2</v>
      </c>
      <c r="F320" s="16">
        <v>1549.7</v>
      </c>
      <c r="G320" s="16">
        <v>1421.2</v>
      </c>
      <c r="H320" s="16">
        <v>1534.8</v>
      </c>
      <c r="I320" s="16">
        <v>1423.1</v>
      </c>
      <c r="J320" s="16">
        <v>1387.6</v>
      </c>
      <c r="K320" s="16">
        <v>1304.3</v>
      </c>
      <c r="L320" s="16">
        <v>1220.0999999999999</v>
      </c>
      <c r="M320" s="16">
        <v>1209.8</v>
      </c>
      <c r="N320" s="16">
        <v>1179.3</v>
      </c>
      <c r="O320" s="16">
        <v>1113.5</v>
      </c>
      <c r="P320" s="16">
        <v>1060.9000000000001</v>
      </c>
      <c r="Q320" s="16">
        <v>1076.4000000000001</v>
      </c>
      <c r="R320" s="16">
        <v>1097.2</v>
      </c>
      <c r="S320" s="16">
        <v>1110.3</v>
      </c>
      <c r="T320" s="16">
        <v>1061.0999999999999</v>
      </c>
      <c r="U320" s="16">
        <v>1053.9000000000001</v>
      </c>
      <c r="V320" s="59">
        <f>SUM(A321:U323)-SUM(A320:U320)</f>
        <v>0</v>
      </c>
    </row>
    <row r="321" spans="1:22" s="11" customFormat="1" ht="12.75" x14ac:dyDescent="0.2">
      <c r="A321" s="12" t="s">
        <v>257</v>
      </c>
      <c r="B321" s="20" t="s">
        <v>44</v>
      </c>
      <c r="C321" s="66" t="s">
        <v>189</v>
      </c>
      <c r="D321" s="16">
        <v>354.4</v>
      </c>
      <c r="E321" s="16">
        <v>360.2</v>
      </c>
      <c r="F321" s="16">
        <v>394.7</v>
      </c>
      <c r="G321" s="16">
        <v>363.2</v>
      </c>
      <c r="H321" s="16">
        <v>382.8</v>
      </c>
      <c r="I321" s="16">
        <v>374.1</v>
      </c>
      <c r="J321" s="16">
        <v>343.6</v>
      </c>
      <c r="K321" s="16">
        <v>329.3</v>
      </c>
      <c r="L321" s="16">
        <v>322.10000000000002</v>
      </c>
      <c r="M321" s="16">
        <v>300.8</v>
      </c>
      <c r="N321" s="16">
        <v>284.3</v>
      </c>
      <c r="O321" s="16">
        <v>303.5</v>
      </c>
      <c r="P321" s="16">
        <v>289.89999999999998</v>
      </c>
      <c r="Q321" s="16">
        <v>282.39999999999998</v>
      </c>
      <c r="R321" s="16">
        <v>283.2</v>
      </c>
      <c r="S321" s="16">
        <v>279.3</v>
      </c>
      <c r="T321" s="16">
        <v>275.10000000000002</v>
      </c>
      <c r="U321" s="16">
        <v>295.89999999999998</v>
      </c>
    </row>
    <row r="322" spans="1:22" s="11" customFormat="1" ht="12.75" x14ac:dyDescent="0.2">
      <c r="A322" s="12" t="s">
        <v>257</v>
      </c>
      <c r="B322" s="20" t="s">
        <v>45</v>
      </c>
      <c r="C322" s="66" t="s">
        <v>190</v>
      </c>
      <c r="D322" s="17">
        <v>222</v>
      </c>
      <c r="E322" s="16">
        <v>221</v>
      </c>
      <c r="F322" s="16">
        <v>239</v>
      </c>
      <c r="G322" s="16">
        <v>189</v>
      </c>
      <c r="H322" s="16">
        <v>213</v>
      </c>
      <c r="I322" s="16">
        <v>201</v>
      </c>
      <c r="J322" s="16">
        <v>193</v>
      </c>
      <c r="K322" s="16">
        <v>191</v>
      </c>
      <c r="L322" s="16">
        <v>169</v>
      </c>
      <c r="M322" s="16">
        <v>172</v>
      </c>
      <c r="N322" s="16">
        <v>170</v>
      </c>
      <c r="O322" s="16">
        <v>138</v>
      </c>
      <c r="P322" s="16">
        <v>147</v>
      </c>
      <c r="Q322" s="16">
        <v>140</v>
      </c>
      <c r="R322" s="16">
        <v>136</v>
      </c>
      <c r="S322" s="16">
        <v>168</v>
      </c>
      <c r="T322" s="16">
        <v>125</v>
      </c>
      <c r="U322" s="16">
        <v>110</v>
      </c>
    </row>
    <row r="323" spans="1:22" s="11" customFormat="1" ht="12.75" x14ac:dyDescent="0.2">
      <c r="A323" s="12" t="s">
        <v>257</v>
      </c>
      <c r="B323" s="20" t="s">
        <v>46</v>
      </c>
      <c r="C323" s="66" t="s">
        <v>191</v>
      </c>
      <c r="D323" s="17">
        <v>899</v>
      </c>
      <c r="E323" s="16">
        <v>878</v>
      </c>
      <c r="F323" s="16">
        <v>916</v>
      </c>
      <c r="G323" s="16">
        <v>869</v>
      </c>
      <c r="H323" s="16">
        <v>939</v>
      </c>
      <c r="I323" s="16">
        <v>848</v>
      </c>
      <c r="J323" s="16">
        <v>851</v>
      </c>
      <c r="K323" s="16">
        <v>784</v>
      </c>
      <c r="L323" s="16">
        <v>729</v>
      </c>
      <c r="M323" s="16">
        <v>737</v>
      </c>
      <c r="N323" s="16">
        <v>725</v>
      </c>
      <c r="O323" s="16">
        <v>672</v>
      </c>
      <c r="P323" s="16">
        <v>624</v>
      </c>
      <c r="Q323" s="16">
        <v>654</v>
      </c>
      <c r="R323" s="16">
        <v>678</v>
      </c>
      <c r="S323" s="16">
        <v>663</v>
      </c>
      <c r="T323" s="16">
        <v>661</v>
      </c>
      <c r="U323" s="16">
        <v>648</v>
      </c>
    </row>
    <row r="324" spans="1:22" s="11" customFormat="1" ht="12.75" x14ac:dyDescent="0.2">
      <c r="A324" s="12" t="s">
        <v>257</v>
      </c>
      <c r="B324" s="24" t="s">
        <v>47</v>
      </c>
      <c r="C324" s="62" t="s">
        <v>192</v>
      </c>
      <c r="D324" s="17">
        <v>375</v>
      </c>
      <c r="E324" s="16">
        <v>368</v>
      </c>
      <c r="F324" s="16">
        <v>357</v>
      </c>
      <c r="G324" s="16">
        <v>410</v>
      </c>
      <c r="H324" s="16">
        <v>442</v>
      </c>
      <c r="I324" s="16">
        <v>428</v>
      </c>
      <c r="J324" s="16">
        <v>405</v>
      </c>
      <c r="K324" s="16">
        <v>399</v>
      </c>
      <c r="L324" s="16">
        <v>403</v>
      </c>
      <c r="M324" s="16">
        <v>359</v>
      </c>
      <c r="N324" s="16">
        <v>352</v>
      </c>
      <c r="O324" s="16">
        <v>355</v>
      </c>
      <c r="P324" s="16">
        <v>341</v>
      </c>
      <c r="Q324" s="16">
        <v>368</v>
      </c>
      <c r="R324" s="16">
        <v>397</v>
      </c>
      <c r="S324" s="16">
        <v>418</v>
      </c>
      <c r="T324" s="16">
        <v>452</v>
      </c>
      <c r="U324" s="16">
        <v>443</v>
      </c>
      <c r="V324" s="59">
        <f>SUM(A325:U329)-SUM(A324:U324)</f>
        <v>0</v>
      </c>
    </row>
    <row r="325" spans="1:22" s="11" customFormat="1" ht="12.75" x14ac:dyDescent="0.2">
      <c r="A325" s="12" t="s">
        <v>257</v>
      </c>
      <c r="B325" s="20" t="s">
        <v>48</v>
      </c>
      <c r="C325" s="66" t="s">
        <v>193</v>
      </c>
      <c r="D325" s="17">
        <v>287</v>
      </c>
      <c r="E325" s="17">
        <v>306</v>
      </c>
      <c r="F325" s="16">
        <v>289</v>
      </c>
      <c r="G325" s="16">
        <v>330</v>
      </c>
      <c r="H325" s="17">
        <v>351</v>
      </c>
      <c r="I325" s="16">
        <v>355</v>
      </c>
      <c r="J325" s="16">
        <v>344</v>
      </c>
      <c r="K325" s="17">
        <v>308</v>
      </c>
      <c r="L325" s="16">
        <v>310</v>
      </c>
      <c r="M325" s="16">
        <v>269</v>
      </c>
      <c r="N325" s="16">
        <v>269</v>
      </c>
      <c r="O325" s="16">
        <v>273</v>
      </c>
      <c r="P325" s="16">
        <v>255</v>
      </c>
      <c r="Q325" s="16">
        <v>284</v>
      </c>
      <c r="R325" s="16">
        <v>309</v>
      </c>
      <c r="S325" s="16">
        <v>346</v>
      </c>
      <c r="T325" s="16">
        <v>372</v>
      </c>
      <c r="U325" s="16">
        <v>373</v>
      </c>
    </row>
    <row r="326" spans="1:22" s="11" customFormat="1" ht="12.75" x14ac:dyDescent="0.2">
      <c r="A326" s="12" t="s">
        <v>257</v>
      </c>
      <c r="B326" s="20" t="s">
        <v>49</v>
      </c>
      <c r="C326" s="66" t="s">
        <v>194</v>
      </c>
      <c r="D326" s="17">
        <v>2</v>
      </c>
      <c r="E326" s="17">
        <v>1</v>
      </c>
      <c r="F326" s="16">
        <v>2</v>
      </c>
      <c r="G326" s="16">
        <v>1</v>
      </c>
      <c r="H326" s="17">
        <v>1</v>
      </c>
      <c r="I326" s="16">
        <v>0</v>
      </c>
      <c r="J326" s="16">
        <v>1</v>
      </c>
      <c r="K326" s="17">
        <v>1</v>
      </c>
      <c r="L326" s="16">
        <v>3</v>
      </c>
      <c r="M326" s="16">
        <v>1</v>
      </c>
      <c r="N326" s="16">
        <v>2</v>
      </c>
      <c r="O326" s="16">
        <v>1</v>
      </c>
      <c r="P326" s="16">
        <v>1</v>
      </c>
      <c r="Q326" s="16">
        <v>2</v>
      </c>
      <c r="R326" s="16">
        <v>2</v>
      </c>
      <c r="S326" s="16">
        <v>1</v>
      </c>
      <c r="T326" s="16">
        <v>0</v>
      </c>
      <c r="U326" s="16">
        <v>0</v>
      </c>
    </row>
    <row r="327" spans="1:22" s="11" customFormat="1" ht="12.75" x14ac:dyDescent="0.2">
      <c r="A327" s="12" t="s">
        <v>257</v>
      </c>
      <c r="B327" s="20" t="s">
        <v>50</v>
      </c>
      <c r="C327" s="66" t="s">
        <v>195</v>
      </c>
      <c r="D327" s="17">
        <v>2</v>
      </c>
      <c r="E327" s="17">
        <v>2</v>
      </c>
      <c r="F327" s="16">
        <v>2</v>
      </c>
      <c r="G327" s="16">
        <v>2</v>
      </c>
      <c r="H327" s="17">
        <v>3</v>
      </c>
      <c r="I327" s="16">
        <v>2</v>
      </c>
      <c r="J327" s="16">
        <v>2</v>
      </c>
      <c r="K327" s="17">
        <v>7</v>
      </c>
      <c r="L327" s="16">
        <v>3</v>
      </c>
      <c r="M327" s="16">
        <v>3</v>
      </c>
      <c r="N327" s="16">
        <v>3</v>
      </c>
      <c r="O327" s="16">
        <v>2</v>
      </c>
      <c r="P327" s="16">
        <v>2</v>
      </c>
      <c r="Q327" s="16">
        <v>4</v>
      </c>
      <c r="R327" s="16">
        <v>4</v>
      </c>
      <c r="S327" s="16">
        <v>1</v>
      </c>
      <c r="T327" s="16">
        <v>1</v>
      </c>
      <c r="U327" s="16">
        <v>3</v>
      </c>
    </row>
    <row r="328" spans="1:22" s="11" customFormat="1" ht="12.75" x14ac:dyDescent="0.2">
      <c r="A328" s="12" t="s">
        <v>257</v>
      </c>
      <c r="B328" s="20" t="s">
        <v>51</v>
      </c>
      <c r="C328" s="66" t="s">
        <v>196</v>
      </c>
      <c r="D328" s="17">
        <v>52</v>
      </c>
      <c r="E328" s="17">
        <v>35</v>
      </c>
      <c r="F328" s="16">
        <v>34</v>
      </c>
      <c r="G328" s="16">
        <v>34</v>
      </c>
      <c r="H328" s="17">
        <v>47</v>
      </c>
      <c r="I328" s="16">
        <v>41</v>
      </c>
      <c r="J328" s="16">
        <v>27</v>
      </c>
      <c r="K328" s="17">
        <v>45</v>
      </c>
      <c r="L328" s="16">
        <v>56</v>
      </c>
      <c r="M328" s="16">
        <v>52</v>
      </c>
      <c r="N328" s="16">
        <v>45</v>
      </c>
      <c r="O328" s="16">
        <v>52</v>
      </c>
      <c r="P328" s="16">
        <v>58</v>
      </c>
      <c r="Q328" s="16">
        <v>50</v>
      </c>
      <c r="R328" s="16">
        <v>54</v>
      </c>
      <c r="S328" s="16">
        <v>37</v>
      </c>
      <c r="T328" s="16">
        <v>50</v>
      </c>
      <c r="U328" s="16">
        <v>42</v>
      </c>
    </row>
    <row r="329" spans="1:22" s="11" customFormat="1" ht="12.75" x14ac:dyDescent="0.2">
      <c r="A329" s="12" t="s">
        <v>257</v>
      </c>
      <c r="B329" s="20" t="s">
        <v>52</v>
      </c>
      <c r="C329" s="66" t="s">
        <v>197</v>
      </c>
      <c r="D329" s="17">
        <v>32</v>
      </c>
      <c r="E329" s="17">
        <v>24</v>
      </c>
      <c r="F329" s="16">
        <v>30</v>
      </c>
      <c r="G329" s="16">
        <v>43</v>
      </c>
      <c r="H329" s="17">
        <v>40</v>
      </c>
      <c r="I329" s="16">
        <v>30</v>
      </c>
      <c r="J329" s="16">
        <v>31</v>
      </c>
      <c r="K329" s="17">
        <v>38</v>
      </c>
      <c r="L329" s="16">
        <v>31</v>
      </c>
      <c r="M329" s="16">
        <v>34</v>
      </c>
      <c r="N329" s="16">
        <v>33</v>
      </c>
      <c r="O329" s="16">
        <v>27</v>
      </c>
      <c r="P329" s="16">
        <v>25</v>
      </c>
      <c r="Q329" s="16">
        <v>28</v>
      </c>
      <c r="R329" s="16">
        <v>28</v>
      </c>
      <c r="S329" s="16">
        <v>33</v>
      </c>
      <c r="T329" s="16">
        <v>29</v>
      </c>
      <c r="U329" s="16">
        <v>25</v>
      </c>
    </row>
    <row r="330" spans="1:22" s="11" customFormat="1" ht="12.75" x14ac:dyDescent="0.2">
      <c r="A330" s="12" t="s">
        <v>257</v>
      </c>
      <c r="B330" s="24" t="s">
        <v>53</v>
      </c>
      <c r="C330" s="62" t="s">
        <v>198</v>
      </c>
      <c r="D330" s="17">
        <v>286</v>
      </c>
      <c r="E330" s="16">
        <v>264</v>
      </c>
      <c r="F330" s="16">
        <v>270</v>
      </c>
      <c r="G330" s="16">
        <v>275</v>
      </c>
      <c r="H330" s="16">
        <v>258</v>
      </c>
      <c r="I330" s="16">
        <v>287</v>
      </c>
      <c r="J330" s="16">
        <v>271</v>
      </c>
      <c r="K330" s="16">
        <v>261</v>
      </c>
      <c r="L330" s="16">
        <v>232</v>
      </c>
      <c r="M330" s="16">
        <v>229</v>
      </c>
      <c r="N330" s="16">
        <v>236</v>
      </c>
      <c r="O330" s="16">
        <v>251</v>
      </c>
      <c r="P330" s="16">
        <v>227</v>
      </c>
      <c r="Q330" s="16">
        <v>218</v>
      </c>
      <c r="R330" s="16">
        <v>255</v>
      </c>
      <c r="S330" s="16">
        <v>215</v>
      </c>
      <c r="T330" s="16">
        <v>232</v>
      </c>
      <c r="U330" s="16">
        <v>244</v>
      </c>
      <c r="V330" s="59">
        <f>SUM(A331:U332)-SUM(A330:U330)</f>
        <v>0</v>
      </c>
    </row>
    <row r="331" spans="1:22" s="11" customFormat="1" ht="12.75" x14ac:dyDescent="0.2">
      <c r="A331" s="12" t="s">
        <v>257</v>
      </c>
      <c r="B331" s="20" t="s">
        <v>108</v>
      </c>
      <c r="C331" s="66" t="s">
        <v>199</v>
      </c>
      <c r="D331" s="17">
        <v>50</v>
      </c>
      <c r="E331" s="16">
        <v>39</v>
      </c>
      <c r="F331" s="16">
        <v>37</v>
      </c>
      <c r="G331" s="16">
        <v>33</v>
      </c>
      <c r="H331" s="16">
        <v>45</v>
      </c>
      <c r="I331" s="16">
        <v>39</v>
      </c>
      <c r="J331" s="16">
        <v>28</v>
      </c>
      <c r="K331" s="16">
        <v>30</v>
      </c>
      <c r="L331" s="16">
        <v>25</v>
      </c>
      <c r="M331" s="16">
        <v>26</v>
      </c>
      <c r="N331" s="16">
        <v>25</v>
      </c>
      <c r="O331" s="16">
        <v>25</v>
      </c>
      <c r="P331" s="16">
        <v>27</v>
      </c>
      <c r="Q331" s="16">
        <v>25</v>
      </c>
      <c r="R331" s="16">
        <v>24</v>
      </c>
      <c r="S331" s="16">
        <v>20</v>
      </c>
      <c r="T331" s="16">
        <v>21</v>
      </c>
      <c r="U331" s="16">
        <v>25</v>
      </c>
    </row>
    <row r="332" spans="1:22" s="11" customFormat="1" ht="12.75" x14ac:dyDescent="0.2">
      <c r="A332" s="12" t="s">
        <v>257</v>
      </c>
      <c r="B332" s="20" t="s">
        <v>109</v>
      </c>
      <c r="C332" s="66" t="s">
        <v>200</v>
      </c>
      <c r="D332" s="17">
        <v>236</v>
      </c>
      <c r="E332" s="16">
        <v>225</v>
      </c>
      <c r="F332" s="16">
        <v>233</v>
      </c>
      <c r="G332" s="16">
        <v>242</v>
      </c>
      <c r="H332" s="16">
        <v>213</v>
      </c>
      <c r="I332" s="16">
        <v>248</v>
      </c>
      <c r="J332" s="16">
        <v>243</v>
      </c>
      <c r="K332" s="16">
        <v>231</v>
      </c>
      <c r="L332" s="16">
        <v>207</v>
      </c>
      <c r="M332" s="16">
        <v>203</v>
      </c>
      <c r="N332" s="16">
        <v>211</v>
      </c>
      <c r="O332" s="16">
        <v>226</v>
      </c>
      <c r="P332" s="16">
        <v>200</v>
      </c>
      <c r="Q332" s="16">
        <v>193</v>
      </c>
      <c r="R332" s="16">
        <v>231</v>
      </c>
      <c r="S332" s="16">
        <v>195</v>
      </c>
      <c r="T332" s="16">
        <v>211</v>
      </c>
      <c r="U332" s="16">
        <v>219</v>
      </c>
    </row>
    <row r="333" spans="1:22" s="11" customFormat="1" ht="12.75" x14ac:dyDescent="0.2">
      <c r="A333" s="12" t="s">
        <v>257</v>
      </c>
      <c r="B333" s="24" t="s">
        <v>3</v>
      </c>
      <c r="C333" s="62" t="s">
        <v>201</v>
      </c>
      <c r="D333" s="41">
        <v>254</v>
      </c>
      <c r="E333" s="41">
        <v>265</v>
      </c>
      <c r="F333" s="41">
        <v>285</v>
      </c>
      <c r="G333" s="41">
        <v>277</v>
      </c>
      <c r="H333" s="41">
        <v>266</v>
      </c>
      <c r="I333" s="41">
        <v>253</v>
      </c>
      <c r="J333" s="41">
        <v>265</v>
      </c>
      <c r="K333" s="41">
        <v>262</v>
      </c>
      <c r="L333" s="41">
        <v>282</v>
      </c>
      <c r="M333" s="41">
        <v>277</v>
      </c>
      <c r="N333" s="41">
        <v>236</v>
      </c>
      <c r="O333" s="41">
        <v>263</v>
      </c>
      <c r="P333" s="41">
        <v>254</v>
      </c>
      <c r="Q333" s="41">
        <v>239</v>
      </c>
      <c r="R333" s="41">
        <v>271</v>
      </c>
      <c r="S333" s="41">
        <v>261</v>
      </c>
      <c r="T333" s="41">
        <v>273</v>
      </c>
      <c r="U333" s="41">
        <v>275</v>
      </c>
      <c r="V333" s="59">
        <f>SUM(A334:U334)+SUM(A340:U340)-SUM(A333:U333)</f>
        <v>0</v>
      </c>
    </row>
    <row r="334" spans="1:22" s="11" customFormat="1" ht="12.75" x14ac:dyDescent="0.2">
      <c r="A334" s="12" t="s">
        <v>257</v>
      </c>
      <c r="B334" s="43" t="s">
        <v>54</v>
      </c>
      <c r="C334" s="63" t="s">
        <v>202</v>
      </c>
      <c r="D334" s="41">
        <v>120</v>
      </c>
      <c r="E334" s="41">
        <v>137</v>
      </c>
      <c r="F334" s="41">
        <v>132</v>
      </c>
      <c r="G334" s="41">
        <v>125</v>
      </c>
      <c r="H334" s="41">
        <v>114</v>
      </c>
      <c r="I334" s="41">
        <v>111</v>
      </c>
      <c r="J334" s="41">
        <v>119</v>
      </c>
      <c r="K334" s="41">
        <v>107</v>
      </c>
      <c r="L334" s="41">
        <v>138</v>
      </c>
      <c r="M334" s="41">
        <v>133</v>
      </c>
      <c r="N334" s="41">
        <v>123</v>
      </c>
      <c r="O334" s="41">
        <v>132</v>
      </c>
      <c r="P334" s="41">
        <v>119</v>
      </c>
      <c r="Q334" s="41">
        <v>123</v>
      </c>
      <c r="R334" s="41">
        <v>146</v>
      </c>
      <c r="S334" s="41">
        <v>117</v>
      </c>
      <c r="T334" s="41">
        <v>130</v>
      </c>
      <c r="U334" s="41">
        <v>130</v>
      </c>
      <c r="V334" s="59">
        <f>SUM(A335:U336)-SUM(A334:U334)</f>
        <v>0</v>
      </c>
    </row>
    <row r="335" spans="1:22" s="11" customFormat="1" ht="12.75" x14ac:dyDescent="0.2">
      <c r="A335" s="12" t="s">
        <v>257</v>
      </c>
      <c r="B335" s="29" t="s">
        <v>55</v>
      </c>
      <c r="C335" s="66" t="s">
        <v>203</v>
      </c>
      <c r="D335" s="17">
        <v>46</v>
      </c>
      <c r="E335" s="16">
        <v>46</v>
      </c>
      <c r="F335" s="16">
        <v>33</v>
      </c>
      <c r="G335" s="16">
        <v>41</v>
      </c>
      <c r="H335" s="16">
        <v>39</v>
      </c>
      <c r="I335" s="16">
        <v>33</v>
      </c>
      <c r="J335" s="16">
        <v>35</v>
      </c>
      <c r="K335" s="16">
        <v>27</v>
      </c>
      <c r="L335" s="16">
        <v>33</v>
      </c>
      <c r="M335" s="16">
        <v>26</v>
      </c>
      <c r="N335" s="16">
        <v>30</v>
      </c>
      <c r="O335" s="16">
        <v>36</v>
      </c>
      <c r="P335" s="16">
        <v>24</v>
      </c>
      <c r="Q335" s="16">
        <v>23</v>
      </c>
      <c r="R335" s="16">
        <v>39</v>
      </c>
      <c r="S335" s="16">
        <v>26</v>
      </c>
      <c r="T335" s="16">
        <v>22</v>
      </c>
      <c r="U335" s="16">
        <v>22</v>
      </c>
    </row>
    <row r="336" spans="1:22" s="11" customFormat="1" ht="12.75" x14ac:dyDescent="0.2">
      <c r="A336" s="12" t="s">
        <v>257</v>
      </c>
      <c r="B336" s="29" t="s">
        <v>56</v>
      </c>
      <c r="C336" s="66" t="s">
        <v>204</v>
      </c>
      <c r="D336" s="41">
        <v>74</v>
      </c>
      <c r="E336" s="41">
        <v>91</v>
      </c>
      <c r="F336" s="41">
        <v>99</v>
      </c>
      <c r="G336" s="41">
        <v>84</v>
      </c>
      <c r="H336" s="41">
        <v>75</v>
      </c>
      <c r="I336" s="41">
        <v>78</v>
      </c>
      <c r="J336" s="41">
        <v>84</v>
      </c>
      <c r="K336" s="41">
        <v>80</v>
      </c>
      <c r="L336" s="41">
        <v>105</v>
      </c>
      <c r="M336" s="41">
        <v>107</v>
      </c>
      <c r="N336" s="41">
        <v>93</v>
      </c>
      <c r="O336" s="41">
        <v>96</v>
      </c>
      <c r="P336" s="41">
        <v>95</v>
      </c>
      <c r="Q336" s="41">
        <v>100</v>
      </c>
      <c r="R336" s="41">
        <v>107</v>
      </c>
      <c r="S336" s="41">
        <v>91</v>
      </c>
      <c r="T336" s="41">
        <v>108</v>
      </c>
      <c r="U336" s="41">
        <v>108</v>
      </c>
      <c r="V336" s="59">
        <f>SUM(A337:U338)-SUM(A336:U336)</f>
        <v>0</v>
      </c>
    </row>
    <row r="337" spans="1:22" s="11" customFormat="1" ht="12.75" x14ac:dyDescent="0.2">
      <c r="A337" s="12" t="s">
        <v>257</v>
      </c>
      <c r="B337" s="36" t="s">
        <v>110</v>
      </c>
      <c r="C337" s="66" t="s">
        <v>205</v>
      </c>
      <c r="D337" s="17">
        <v>45</v>
      </c>
      <c r="E337" s="16">
        <v>56</v>
      </c>
      <c r="F337" s="16">
        <v>68</v>
      </c>
      <c r="G337" s="16">
        <v>55</v>
      </c>
      <c r="H337" s="16">
        <v>47</v>
      </c>
      <c r="I337" s="16">
        <v>53</v>
      </c>
      <c r="J337" s="16">
        <v>56</v>
      </c>
      <c r="K337" s="16">
        <v>60</v>
      </c>
      <c r="L337" s="16">
        <v>69</v>
      </c>
      <c r="M337" s="16">
        <v>76</v>
      </c>
      <c r="N337" s="16">
        <v>66</v>
      </c>
      <c r="O337" s="16">
        <v>73</v>
      </c>
      <c r="P337" s="16">
        <v>65</v>
      </c>
      <c r="Q337" s="16">
        <v>76</v>
      </c>
      <c r="R337" s="16">
        <v>83</v>
      </c>
      <c r="S337" s="16">
        <v>67</v>
      </c>
      <c r="T337" s="16">
        <v>80</v>
      </c>
      <c r="U337" s="16">
        <v>89</v>
      </c>
    </row>
    <row r="338" spans="1:22" s="11" customFormat="1" ht="12.75" x14ac:dyDescent="0.2">
      <c r="A338" s="12" t="s">
        <v>257</v>
      </c>
      <c r="B338" s="36" t="s">
        <v>111</v>
      </c>
      <c r="C338" s="66" t="s">
        <v>206</v>
      </c>
      <c r="D338" s="17">
        <v>29</v>
      </c>
      <c r="E338" s="16">
        <v>35</v>
      </c>
      <c r="F338" s="16">
        <v>31</v>
      </c>
      <c r="G338" s="16">
        <v>29</v>
      </c>
      <c r="H338" s="16">
        <v>28</v>
      </c>
      <c r="I338" s="16">
        <v>25</v>
      </c>
      <c r="J338" s="16">
        <v>28</v>
      </c>
      <c r="K338" s="16">
        <v>20</v>
      </c>
      <c r="L338" s="16">
        <v>36</v>
      </c>
      <c r="M338" s="16">
        <v>31</v>
      </c>
      <c r="N338" s="16">
        <v>27</v>
      </c>
      <c r="O338" s="16">
        <v>23</v>
      </c>
      <c r="P338" s="16">
        <v>30</v>
      </c>
      <c r="Q338" s="16">
        <v>24</v>
      </c>
      <c r="R338" s="16">
        <v>24</v>
      </c>
      <c r="S338" s="16">
        <v>24</v>
      </c>
      <c r="T338" s="16">
        <v>28</v>
      </c>
      <c r="U338" s="16">
        <v>19</v>
      </c>
    </row>
    <row r="339" spans="1:22" s="11" customFormat="1" ht="12.75" x14ac:dyDescent="0.2">
      <c r="A339" s="12" t="s">
        <v>257</v>
      </c>
      <c r="B339" s="20" t="s">
        <v>57</v>
      </c>
      <c r="C339" s="66" t="s">
        <v>207</v>
      </c>
      <c r="D339" s="16">
        <v>0</v>
      </c>
      <c r="E339" s="16">
        <v>0</v>
      </c>
      <c r="F339" s="16">
        <v>0</v>
      </c>
      <c r="G339" s="16">
        <v>0</v>
      </c>
      <c r="H339" s="16">
        <v>0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6">
        <v>0</v>
      </c>
      <c r="R339" s="16">
        <v>0</v>
      </c>
      <c r="S339" s="16">
        <v>0</v>
      </c>
      <c r="T339" s="16">
        <v>0</v>
      </c>
      <c r="U339" s="16">
        <v>0</v>
      </c>
    </row>
    <row r="340" spans="1:22" s="11" customFormat="1" ht="12.75" x14ac:dyDescent="0.2">
      <c r="A340" s="12" t="s">
        <v>257</v>
      </c>
      <c r="B340" s="20" t="s">
        <v>58</v>
      </c>
      <c r="C340" s="66" t="s">
        <v>208</v>
      </c>
      <c r="D340" s="41">
        <v>134</v>
      </c>
      <c r="E340" s="41">
        <v>128</v>
      </c>
      <c r="F340" s="41">
        <v>153</v>
      </c>
      <c r="G340" s="41">
        <v>152</v>
      </c>
      <c r="H340" s="41">
        <v>152</v>
      </c>
      <c r="I340" s="41">
        <v>142</v>
      </c>
      <c r="J340" s="41">
        <v>146</v>
      </c>
      <c r="K340" s="41">
        <v>155</v>
      </c>
      <c r="L340" s="41">
        <v>144</v>
      </c>
      <c r="M340" s="41">
        <v>144</v>
      </c>
      <c r="N340" s="41">
        <v>113</v>
      </c>
      <c r="O340" s="41">
        <v>131</v>
      </c>
      <c r="P340" s="41">
        <v>135</v>
      </c>
      <c r="Q340" s="41">
        <v>116</v>
      </c>
      <c r="R340" s="41">
        <v>125</v>
      </c>
      <c r="S340" s="41">
        <v>144</v>
      </c>
      <c r="T340" s="41">
        <v>143</v>
      </c>
      <c r="U340" s="41">
        <v>145</v>
      </c>
      <c r="V340" s="59">
        <f>SUM(A341:U342)-SUM(A340:U340)</f>
        <v>0</v>
      </c>
    </row>
    <row r="341" spans="1:22" s="11" customFormat="1" ht="12.75" x14ac:dyDescent="0.2">
      <c r="A341" s="12" t="s">
        <v>257</v>
      </c>
      <c r="B341" s="29" t="s">
        <v>112</v>
      </c>
      <c r="C341" s="66" t="s">
        <v>209</v>
      </c>
      <c r="D341" s="42">
        <v>128</v>
      </c>
      <c r="E341" s="41">
        <v>123</v>
      </c>
      <c r="F341" s="41">
        <v>133</v>
      </c>
      <c r="G341" s="41">
        <v>131</v>
      </c>
      <c r="H341" s="41">
        <v>140</v>
      </c>
      <c r="I341" s="41">
        <v>134</v>
      </c>
      <c r="J341" s="41">
        <v>130</v>
      </c>
      <c r="K341" s="41">
        <v>140</v>
      </c>
      <c r="L341" s="41">
        <v>137</v>
      </c>
      <c r="M341" s="41">
        <v>137</v>
      </c>
      <c r="N341" s="41">
        <v>105</v>
      </c>
      <c r="O341" s="41">
        <v>122</v>
      </c>
      <c r="P341" s="41">
        <v>130</v>
      </c>
      <c r="Q341" s="41">
        <v>111</v>
      </c>
      <c r="R341" s="41">
        <v>110</v>
      </c>
      <c r="S341" s="41">
        <v>141</v>
      </c>
      <c r="T341" s="41">
        <v>130</v>
      </c>
      <c r="U341" s="41">
        <v>131</v>
      </c>
    </row>
    <row r="342" spans="1:22" s="11" customFormat="1" ht="12.75" x14ac:dyDescent="0.2">
      <c r="A342" s="12" t="s">
        <v>257</v>
      </c>
      <c r="B342" s="29" t="s">
        <v>113</v>
      </c>
      <c r="C342" s="66" t="s">
        <v>210</v>
      </c>
      <c r="D342" s="42">
        <v>6</v>
      </c>
      <c r="E342" s="41">
        <v>5</v>
      </c>
      <c r="F342" s="41">
        <v>20</v>
      </c>
      <c r="G342" s="41">
        <v>21</v>
      </c>
      <c r="H342" s="41">
        <v>12</v>
      </c>
      <c r="I342" s="41">
        <v>8</v>
      </c>
      <c r="J342" s="41">
        <v>16</v>
      </c>
      <c r="K342" s="41">
        <v>15</v>
      </c>
      <c r="L342" s="41">
        <v>7</v>
      </c>
      <c r="M342" s="41">
        <v>7</v>
      </c>
      <c r="N342" s="41">
        <v>8</v>
      </c>
      <c r="O342" s="41">
        <v>9</v>
      </c>
      <c r="P342" s="41">
        <v>5</v>
      </c>
      <c r="Q342" s="41">
        <v>5</v>
      </c>
      <c r="R342" s="41">
        <v>15</v>
      </c>
      <c r="S342" s="41">
        <v>3</v>
      </c>
      <c r="T342" s="41">
        <v>13</v>
      </c>
      <c r="U342" s="41">
        <v>14</v>
      </c>
    </row>
    <row r="343" spans="1:22" s="11" customFormat="1" ht="12.75" x14ac:dyDescent="0.2">
      <c r="A343" s="12" t="s">
        <v>257</v>
      </c>
      <c r="B343" s="24" t="s">
        <v>4</v>
      </c>
      <c r="C343" s="62" t="s">
        <v>422</v>
      </c>
      <c r="D343" s="17">
        <v>285</v>
      </c>
      <c r="E343" s="16">
        <v>273</v>
      </c>
      <c r="F343" s="16">
        <v>283</v>
      </c>
      <c r="G343" s="16">
        <v>305</v>
      </c>
      <c r="H343" s="16">
        <v>310</v>
      </c>
      <c r="I343" s="16">
        <v>329</v>
      </c>
      <c r="J343" s="16">
        <v>339</v>
      </c>
      <c r="K343" s="16">
        <v>306</v>
      </c>
      <c r="L343" s="16">
        <v>262</v>
      </c>
      <c r="M343" s="16">
        <v>241</v>
      </c>
      <c r="N343" s="16">
        <v>224</v>
      </c>
      <c r="O343" s="16">
        <v>237</v>
      </c>
      <c r="P343" s="16">
        <v>221</v>
      </c>
      <c r="Q343" s="16">
        <v>219</v>
      </c>
      <c r="R343" s="16">
        <v>231</v>
      </c>
      <c r="S343" s="16">
        <v>253</v>
      </c>
      <c r="T343" s="16">
        <v>226</v>
      </c>
      <c r="U343" s="16">
        <v>244</v>
      </c>
      <c r="V343" s="59">
        <f>SUM(A344:U346)-SUM(A343:U343)</f>
        <v>0</v>
      </c>
    </row>
    <row r="344" spans="1:22" s="11" customFormat="1" ht="12.75" x14ac:dyDescent="0.2">
      <c r="A344" s="12" t="s">
        <v>257</v>
      </c>
      <c r="B344" s="20" t="s">
        <v>59</v>
      </c>
      <c r="C344" s="66" t="s">
        <v>423</v>
      </c>
      <c r="D344" s="17">
        <v>132</v>
      </c>
      <c r="E344" s="16">
        <v>130</v>
      </c>
      <c r="F344" s="16">
        <v>149</v>
      </c>
      <c r="G344" s="16">
        <v>157</v>
      </c>
      <c r="H344" s="16">
        <v>165</v>
      </c>
      <c r="I344" s="16">
        <v>168</v>
      </c>
      <c r="J344" s="16">
        <v>191</v>
      </c>
      <c r="K344" s="16">
        <v>170</v>
      </c>
      <c r="L344" s="16">
        <v>138</v>
      </c>
      <c r="M344" s="16">
        <v>121</v>
      </c>
      <c r="N344" s="16">
        <v>111</v>
      </c>
      <c r="O344" s="16">
        <v>113</v>
      </c>
      <c r="P344" s="16">
        <v>95</v>
      </c>
      <c r="Q344" s="16">
        <v>102</v>
      </c>
      <c r="R344" s="16">
        <v>107</v>
      </c>
      <c r="S344" s="16">
        <v>118</v>
      </c>
      <c r="T344" s="16">
        <v>109</v>
      </c>
      <c r="U344" s="16">
        <v>145</v>
      </c>
    </row>
    <row r="345" spans="1:22" s="11" customFormat="1" ht="12.75" x14ac:dyDescent="0.2">
      <c r="A345" s="12" t="s">
        <v>257</v>
      </c>
      <c r="B345" s="20" t="s">
        <v>60</v>
      </c>
      <c r="C345" s="66" t="s">
        <v>211</v>
      </c>
      <c r="D345" s="17">
        <v>151</v>
      </c>
      <c r="E345" s="16">
        <v>141</v>
      </c>
      <c r="F345" s="16">
        <v>132</v>
      </c>
      <c r="G345" s="16">
        <v>146</v>
      </c>
      <c r="H345" s="16">
        <v>143</v>
      </c>
      <c r="I345" s="16">
        <v>159</v>
      </c>
      <c r="J345" s="16">
        <v>147</v>
      </c>
      <c r="K345" s="16">
        <v>135</v>
      </c>
      <c r="L345" s="16">
        <v>123</v>
      </c>
      <c r="M345" s="16">
        <v>119</v>
      </c>
      <c r="N345" s="16">
        <v>113</v>
      </c>
      <c r="O345" s="16">
        <v>124</v>
      </c>
      <c r="P345" s="16">
        <v>126</v>
      </c>
      <c r="Q345" s="16">
        <v>117</v>
      </c>
      <c r="R345" s="16">
        <v>124</v>
      </c>
      <c r="S345" s="16">
        <v>135</v>
      </c>
      <c r="T345" s="16">
        <v>117</v>
      </c>
      <c r="U345" s="16">
        <v>99</v>
      </c>
    </row>
    <row r="346" spans="1:22" s="11" customFormat="1" ht="12.75" x14ac:dyDescent="0.2">
      <c r="A346" s="12" t="s">
        <v>257</v>
      </c>
      <c r="B346" s="20" t="s">
        <v>61</v>
      </c>
      <c r="C346" s="66" t="s">
        <v>424</v>
      </c>
      <c r="D346" s="17">
        <v>2</v>
      </c>
      <c r="E346" s="16">
        <v>2</v>
      </c>
      <c r="F346" s="16">
        <v>2</v>
      </c>
      <c r="G346" s="16">
        <v>2</v>
      </c>
      <c r="H346" s="16">
        <v>2</v>
      </c>
      <c r="I346" s="16">
        <v>2</v>
      </c>
      <c r="J346" s="16">
        <v>1</v>
      </c>
      <c r="K346" s="16">
        <v>1</v>
      </c>
      <c r="L346" s="16">
        <v>1</v>
      </c>
      <c r="M346" s="16">
        <v>1</v>
      </c>
      <c r="N346" s="16">
        <v>0</v>
      </c>
      <c r="O346" s="16">
        <v>0</v>
      </c>
      <c r="P346" s="16">
        <v>0</v>
      </c>
      <c r="Q346" s="16">
        <v>0</v>
      </c>
      <c r="R346" s="16">
        <v>0</v>
      </c>
      <c r="S346" s="16">
        <v>0</v>
      </c>
      <c r="T346" s="16">
        <v>0</v>
      </c>
      <c r="U346" s="16">
        <v>0</v>
      </c>
    </row>
    <row r="347" spans="1:22" s="11" customFormat="1" ht="12.75" x14ac:dyDescent="0.2">
      <c r="A347" s="12" t="s">
        <v>257</v>
      </c>
      <c r="B347" s="24" t="s">
        <v>5</v>
      </c>
      <c r="C347" s="62" t="s">
        <v>212</v>
      </c>
      <c r="D347" s="17">
        <v>385</v>
      </c>
      <c r="E347" s="16">
        <v>380</v>
      </c>
      <c r="F347" s="16">
        <v>433</v>
      </c>
      <c r="G347" s="16">
        <v>472</v>
      </c>
      <c r="H347" s="16">
        <v>460</v>
      </c>
      <c r="I347" s="16">
        <v>489</v>
      </c>
      <c r="J347" s="16">
        <v>473</v>
      </c>
      <c r="K347" s="16">
        <v>427</v>
      </c>
      <c r="L347" s="16">
        <v>391</v>
      </c>
      <c r="M347" s="16">
        <v>383</v>
      </c>
      <c r="N347" s="16">
        <v>381</v>
      </c>
      <c r="O347" s="16">
        <v>399</v>
      </c>
      <c r="P347" s="16">
        <v>430</v>
      </c>
      <c r="Q347" s="16">
        <v>401</v>
      </c>
      <c r="R347" s="16">
        <v>386</v>
      </c>
      <c r="S347" s="16">
        <v>426</v>
      </c>
      <c r="T347" s="16">
        <v>429</v>
      </c>
      <c r="U347" s="16">
        <v>470</v>
      </c>
    </row>
    <row r="348" spans="1:22" s="11" customFormat="1" ht="12.75" x14ac:dyDescent="0.2">
      <c r="A348" s="12" t="s">
        <v>257</v>
      </c>
      <c r="B348" s="20" t="s">
        <v>62</v>
      </c>
      <c r="C348" s="68" t="s">
        <v>213</v>
      </c>
      <c r="D348" s="16">
        <v>385</v>
      </c>
      <c r="E348" s="16">
        <v>380</v>
      </c>
      <c r="F348" s="16">
        <v>433</v>
      </c>
      <c r="G348" s="16">
        <v>472</v>
      </c>
      <c r="H348" s="16">
        <v>460</v>
      </c>
      <c r="I348" s="16">
        <v>489</v>
      </c>
      <c r="J348" s="16">
        <v>473</v>
      </c>
      <c r="K348" s="16">
        <v>427</v>
      </c>
      <c r="L348" s="16">
        <v>391</v>
      </c>
      <c r="M348" s="16">
        <v>383</v>
      </c>
      <c r="N348" s="16">
        <v>381</v>
      </c>
      <c r="O348" s="16">
        <v>399</v>
      </c>
      <c r="P348" s="16">
        <v>430</v>
      </c>
      <c r="Q348" s="16">
        <v>401</v>
      </c>
      <c r="R348" s="16">
        <v>386</v>
      </c>
      <c r="S348" s="16">
        <v>426</v>
      </c>
      <c r="T348" s="16">
        <v>429</v>
      </c>
      <c r="U348" s="16">
        <v>470</v>
      </c>
    </row>
    <row r="349" spans="1:22" s="11" customFormat="1" ht="12.75" x14ac:dyDescent="0.2">
      <c r="A349" s="12" t="s">
        <v>257</v>
      </c>
      <c r="B349" s="24" t="s">
        <v>63</v>
      </c>
      <c r="C349" s="62" t="s">
        <v>214</v>
      </c>
      <c r="D349" s="17">
        <v>1030</v>
      </c>
      <c r="E349" s="16">
        <v>953</v>
      </c>
      <c r="F349" s="16">
        <v>1018</v>
      </c>
      <c r="G349" s="16">
        <v>1053</v>
      </c>
      <c r="H349" s="16">
        <v>1013</v>
      </c>
      <c r="I349" s="16">
        <v>1029</v>
      </c>
      <c r="J349" s="16">
        <v>1023</v>
      </c>
      <c r="K349" s="16">
        <v>991</v>
      </c>
      <c r="L349" s="16">
        <v>973</v>
      </c>
      <c r="M349" s="16">
        <v>947</v>
      </c>
      <c r="N349" s="16">
        <v>1003</v>
      </c>
      <c r="O349" s="16">
        <v>1041</v>
      </c>
      <c r="P349" s="16">
        <v>1000</v>
      </c>
      <c r="Q349" s="16">
        <v>976</v>
      </c>
      <c r="R349" s="16">
        <v>954</v>
      </c>
      <c r="S349" s="16">
        <v>993</v>
      </c>
      <c r="T349" s="16">
        <v>983</v>
      </c>
      <c r="U349" s="16">
        <v>1026</v>
      </c>
      <c r="V349" s="59">
        <f>SUM(A350:U350)+SUM(A356:U356)-SUM(A349:U349)</f>
        <v>0</v>
      </c>
    </row>
    <row r="350" spans="1:22" s="11" customFormat="1" ht="12.75" x14ac:dyDescent="0.2">
      <c r="A350" s="12" t="s">
        <v>257</v>
      </c>
      <c r="B350" s="43" t="s">
        <v>64</v>
      </c>
      <c r="C350" s="63" t="s">
        <v>215</v>
      </c>
      <c r="D350" s="17">
        <v>216</v>
      </c>
      <c r="E350" s="17">
        <v>198</v>
      </c>
      <c r="F350" s="16">
        <v>228</v>
      </c>
      <c r="G350" s="16">
        <v>218</v>
      </c>
      <c r="H350" s="17">
        <v>216</v>
      </c>
      <c r="I350" s="16">
        <v>225</v>
      </c>
      <c r="J350" s="16">
        <v>191</v>
      </c>
      <c r="K350" s="17">
        <v>212</v>
      </c>
      <c r="L350" s="16">
        <v>204</v>
      </c>
      <c r="M350" s="16">
        <v>191</v>
      </c>
      <c r="N350" s="16">
        <v>214</v>
      </c>
      <c r="O350" s="16">
        <v>209</v>
      </c>
      <c r="P350" s="16">
        <v>199</v>
      </c>
      <c r="Q350" s="16">
        <v>204</v>
      </c>
      <c r="R350" s="16">
        <v>166</v>
      </c>
      <c r="S350" s="16">
        <v>185</v>
      </c>
      <c r="T350" s="16">
        <v>170</v>
      </c>
      <c r="U350" s="16">
        <v>195</v>
      </c>
    </row>
    <row r="351" spans="1:22" s="11" customFormat="1" ht="12.75" x14ac:dyDescent="0.2">
      <c r="A351" s="12" t="s">
        <v>257</v>
      </c>
      <c r="B351" s="29" t="s">
        <v>65</v>
      </c>
      <c r="C351" s="63" t="s">
        <v>216</v>
      </c>
      <c r="D351" s="17">
        <v>216</v>
      </c>
      <c r="E351" s="17">
        <v>198</v>
      </c>
      <c r="F351" s="16">
        <v>228</v>
      </c>
      <c r="G351" s="16">
        <v>218</v>
      </c>
      <c r="H351" s="17">
        <v>216</v>
      </c>
      <c r="I351" s="16">
        <v>225</v>
      </c>
      <c r="J351" s="16">
        <v>191</v>
      </c>
      <c r="K351" s="17">
        <v>212</v>
      </c>
      <c r="L351" s="16">
        <v>204</v>
      </c>
      <c r="M351" s="16">
        <v>191</v>
      </c>
      <c r="N351" s="16">
        <v>214</v>
      </c>
      <c r="O351" s="16">
        <v>209</v>
      </c>
      <c r="P351" s="16">
        <v>199</v>
      </c>
      <c r="Q351" s="16">
        <v>204</v>
      </c>
      <c r="R351" s="16">
        <v>166</v>
      </c>
      <c r="S351" s="16">
        <v>185</v>
      </c>
      <c r="T351" s="16">
        <v>170</v>
      </c>
      <c r="U351" s="16">
        <v>195</v>
      </c>
      <c r="V351" s="59">
        <f>SUM(A352:U353)-SUM(A351:U351)</f>
        <v>0</v>
      </c>
    </row>
    <row r="352" spans="1:22" s="11" customFormat="1" ht="12.75" x14ac:dyDescent="0.2">
      <c r="A352" s="12" t="s">
        <v>257</v>
      </c>
      <c r="B352" s="36" t="s">
        <v>114</v>
      </c>
      <c r="C352" s="66" t="s">
        <v>217</v>
      </c>
      <c r="D352" s="42">
        <v>215</v>
      </c>
      <c r="E352" s="41">
        <v>198</v>
      </c>
      <c r="F352" s="41">
        <v>227</v>
      </c>
      <c r="G352" s="41">
        <v>218</v>
      </c>
      <c r="H352" s="41">
        <v>216</v>
      </c>
      <c r="I352" s="41">
        <v>225</v>
      </c>
      <c r="J352" s="41">
        <v>191</v>
      </c>
      <c r="K352" s="41">
        <v>212</v>
      </c>
      <c r="L352" s="41">
        <v>204</v>
      </c>
      <c r="M352" s="41">
        <v>191</v>
      </c>
      <c r="N352" s="41">
        <v>214</v>
      </c>
      <c r="O352" s="41">
        <v>209</v>
      </c>
      <c r="P352" s="41">
        <v>199</v>
      </c>
      <c r="Q352" s="41">
        <v>204</v>
      </c>
      <c r="R352" s="41">
        <v>166</v>
      </c>
      <c r="S352" s="41">
        <v>185</v>
      </c>
      <c r="T352" s="41">
        <v>170</v>
      </c>
      <c r="U352" s="41">
        <v>195</v>
      </c>
    </row>
    <row r="353" spans="1:21" s="11" customFormat="1" ht="12.75" x14ac:dyDescent="0.2">
      <c r="A353" s="12" t="s">
        <v>257</v>
      </c>
      <c r="B353" s="36" t="s">
        <v>115</v>
      </c>
      <c r="C353" s="66" t="s">
        <v>218</v>
      </c>
      <c r="D353" s="42">
        <v>1</v>
      </c>
      <c r="E353" s="41">
        <v>0</v>
      </c>
      <c r="F353" s="41">
        <v>1</v>
      </c>
      <c r="G353" s="41">
        <v>0</v>
      </c>
      <c r="H353" s="41">
        <v>0</v>
      </c>
      <c r="I353" s="41">
        <v>0</v>
      </c>
      <c r="J353" s="41">
        <v>0</v>
      </c>
      <c r="K353" s="41">
        <v>0</v>
      </c>
      <c r="L353" s="41">
        <v>0</v>
      </c>
      <c r="M353" s="41">
        <v>0</v>
      </c>
      <c r="N353" s="41">
        <v>0</v>
      </c>
      <c r="O353" s="41">
        <v>0</v>
      </c>
      <c r="P353" s="41">
        <v>0</v>
      </c>
      <c r="Q353" s="41">
        <v>0</v>
      </c>
      <c r="R353" s="41">
        <v>0</v>
      </c>
      <c r="S353" s="41">
        <v>0</v>
      </c>
      <c r="T353" s="41">
        <v>0</v>
      </c>
      <c r="U353" s="41">
        <v>0</v>
      </c>
    </row>
    <row r="354" spans="1:21" s="11" customFormat="1" ht="12.75" x14ac:dyDescent="0.2">
      <c r="A354" s="12" t="s">
        <v>257</v>
      </c>
      <c r="B354" s="29" t="s">
        <v>66</v>
      </c>
      <c r="C354" s="66" t="s">
        <v>219</v>
      </c>
      <c r="D354" s="16">
        <v>0</v>
      </c>
      <c r="E354" s="16">
        <v>0</v>
      </c>
      <c r="F354" s="16">
        <v>0</v>
      </c>
      <c r="G354" s="16">
        <v>0</v>
      </c>
      <c r="H354" s="16">
        <v>0</v>
      </c>
      <c r="I354" s="16">
        <v>0</v>
      </c>
      <c r="J354" s="16">
        <v>0</v>
      </c>
      <c r="K354" s="16">
        <v>0</v>
      </c>
      <c r="L354" s="16">
        <v>0</v>
      </c>
      <c r="M354" s="16">
        <v>0</v>
      </c>
      <c r="N354" s="16">
        <v>0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16">
        <v>0</v>
      </c>
      <c r="U354" s="16">
        <v>0</v>
      </c>
    </row>
    <row r="355" spans="1:21" s="11" customFormat="1" ht="12.75" x14ac:dyDescent="0.2">
      <c r="A355" s="12" t="s">
        <v>257</v>
      </c>
      <c r="B355" s="29" t="s">
        <v>67</v>
      </c>
      <c r="C355" s="66" t="s">
        <v>220</v>
      </c>
      <c r="D355" s="16">
        <v>0</v>
      </c>
      <c r="E355" s="16">
        <v>0</v>
      </c>
      <c r="F355" s="16">
        <v>0</v>
      </c>
      <c r="G355" s="16">
        <v>0</v>
      </c>
      <c r="H355" s="16">
        <v>0</v>
      </c>
      <c r="I355" s="16">
        <v>0</v>
      </c>
      <c r="J355" s="16">
        <v>0</v>
      </c>
      <c r="K355" s="16">
        <v>0</v>
      </c>
      <c r="L355" s="16">
        <v>0</v>
      </c>
      <c r="M355" s="16">
        <v>0</v>
      </c>
      <c r="N355" s="16">
        <v>0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16">
        <v>0</v>
      </c>
      <c r="U355" s="16">
        <v>0</v>
      </c>
    </row>
    <row r="356" spans="1:21" s="11" customFormat="1" ht="12.75" x14ac:dyDescent="0.2">
      <c r="A356" s="12" t="s">
        <v>257</v>
      </c>
      <c r="B356" s="20" t="s">
        <v>68</v>
      </c>
      <c r="C356" s="66" t="s">
        <v>221</v>
      </c>
      <c r="D356" s="16">
        <v>814</v>
      </c>
      <c r="E356" s="16">
        <v>755</v>
      </c>
      <c r="F356" s="16">
        <v>790</v>
      </c>
      <c r="G356" s="16">
        <v>835</v>
      </c>
      <c r="H356" s="16">
        <v>797</v>
      </c>
      <c r="I356" s="16">
        <v>804</v>
      </c>
      <c r="J356" s="16">
        <v>832</v>
      </c>
      <c r="K356" s="16">
        <v>779</v>
      </c>
      <c r="L356" s="16">
        <v>769</v>
      </c>
      <c r="M356" s="16">
        <v>756</v>
      </c>
      <c r="N356" s="16">
        <v>789</v>
      </c>
      <c r="O356" s="16">
        <v>832</v>
      </c>
      <c r="P356" s="16">
        <v>801</v>
      </c>
      <c r="Q356" s="16">
        <v>772</v>
      </c>
      <c r="R356" s="16">
        <v>788</v>
      </c>
      <c r="S356" s="16">
        <v>808</v>
      </c>
      <c r="T356" s="16">
        <v>813</v>
      </c>
      <c r="U356" s="16">
        <v>831</v>
      </c>
    </row>
    <row r="357" spans="1:21" s="11" customFormat="1" ht="12.75" x14ac:dyDescent="0.2">
      <c r="A357" s="12" t="s">
        <v>257</v>
      </c>
      <c r="B357" s="29" t="s">
        <v>69</v>
      </c>
      <c r="C357" s="66" t="s">
        <v>222</v>
      </c>
      <c r="D357" s="16">
        <v>0</v>
      </c>
      <c r="E357" s="16">
        <v>0</v>
      </c>
      <c r="F357" s="16">
        <v>0</v>
      </c>
      <c r="G357" s="16">
        <v>0</v>
      </c>
      <c r="H357" s="16">
        <v>0</v>
      </c>
      <c r="I357" s="16">
        <v>0</v>
      </c>
      <c r="J357" s="16">
        <v>0</v>
      </c>
      <c r="K357" s="16">
        <v>0</v>
      </c>
      <c r="L357" s="16">
        <v>0</v>
      </c>
      <c r="M357" s="16">
        <v>0</v>
      </c>
      <c r="N357" s="16">
        <v>0</v>
      </c>
      <c r="O357" s="16">
        <v>0</v>
      </c>
      <c r="P357" s="16">
        <v>0</v>
      </c>
      <c r="Q357" s="16">
        <v>0</v>
      </c>
      <c r="R357" s="16">
        <v>0</v>
      </c>
      <c r="S357" s="16">
        <v>0</v>
      </c>
      <c r="T357" s="16">
        <v>0</v>
      </c>
      <c r="U357" s="16">
        <v>0</v>
      </c>
    </row>
    <row r="358" spans="1:21" s="11" customFormat="1" ht="12.75" x14ac:dyDescent="0.2">
      <c r="A358" s="12" t="s">
        <v>257</v>
      </c>
      <c r="B358" s="29" t="s">
        <v>70</v>
      </c>
      <c r="C358" s="66" t="s">
        <v>223</v>
      </c>
      <c r="D358" s="16">
        <v>814</v>
      </c>
      <c r="E358" s="16">
        <v>755</v>
      </c>
      <c r="F358" s="16">
        <v>790</v>
      </c>
      <c r="G358" s="16">
        <v>835</v>
      </c>
      <c r="H358" s="16">
        <v>797</v>
      </c>
      <c r="I358" s="16">
        <v>804</v>
      </c>
      <c r="J358" s="16">
        <v>832</v>
      </c>
      <c r="K358" s="16">
        <v>779</v>
      </c>
      <c r="L358" s="16">
        <v>769</v>
      </c>
      <c r="M358" s="16">
        <v>756</v>
      </c>
      <c r="N358" s="16">
        <v>789</v>
      </c>
      <c r="O358" s="16">
        <v>832</v>
      </c>
      <c r="P358" s="16">
        <v>801</v>
      </c>
      <c r="Q358" s="16">
        <v>772</v>
      </c>
      <c r="R358" s="16">
        <v>788</v>
      </c>
      <c r="S358" s="16">
        <v>808</v>
      </c>
      <c r="T358" s="16">
        <v>813</v>
      </c>
      <c r="U358" s="16">
        <v>831</v>
      </c>
    </row>
    <row r="359" spans="1:21" s="11" customFormat="1" ht="12.75" x14ac:dyDescent="0.2">
      <c r="A359" s="12" t="s">
        <v>257</v>
      </c>
      <c r="B359" s="36" t="s">
        <v>116</v>
      </c>
      <c r="C359" s="66" t="s">
        <v>224</v>
      </c>
      <c r="D359" s="17">
        <v>814</v>
      </c>
      <c r="E359" s="16">
        <v>755</v>
      </c>
      <c r="F359" s="16">
        <v>790</v>
      </c>
      <c r="G359" s="16">
        <v>835</v>
      </c>
      <c r="H359" s="16">
        <v>797</v>
      </c>
      <c r="I359" s="16">
        <v>804</v>
      </c>
      <c r="J359" s="16">
        <v>832</v>
      </c>
      <c r="K359" s="16">
        <v>779</v>
      </c>
      <c r="L359" s="16">
        <v>769</v>
      </c>
      <c r="M359" s="16">
        <v>756</v>
      </c>
      <c r="N359" s="16">
        <v>789</v>
      </c>
      <c r="O359" s="16">
        <v>832</v>
      </c>
      <c r="P359" s="16">
        <v>801</v>
      </c>
      <c r="Q359" s="16">
        <v>772</v>
      </c>
      <c r="R359" s="16">
        <v>788</v>
      </c>
      <c r="S359" s="16">
        <v>808</v>
      </c>
      <c r="T359" s="16">
        <v>813</v>
      </c>
      <c r="U359" s="16">
        <v>831</v>
      </c>
    </row>
    <row r="360" spans="1:21" s="11" customFormat="1" ht="12.75" x14ac:dyDescent="0.2">
      <c r="A360" s="12" t="s">
        <v>257</v>
      </c>
      <c r="B360" s="36" t="s">
        <v>117</v>
      </c>
      <c r="C360" s="66" t="s">
        <v>225</v>
      </c>
      <c r="D360" s="16">
        <v>0</v>
      </c>
      <c r="E360" s="16">
        <v>0</v>
      </c>
      <c r="F360" s="16">
        <v>0</v>
      </c>
      <c r="G360" s="16">
        <v>0</v>
      </c>
      <c r="H360" s="16">
        <v>0</v>
      </c>
      <c r="I360" s="16">
        <v>0</v>
      </c>
      <c r="J360" s="16">
        <v>0</v>
      </c>
      <c r="K360" s="16">
        <v>0</v>
      </c>
      <c r="L360" s="16">
        <v>0</v>
      </c>
      <c r="M360" s="16">
        <v>0</v>
      </c>
      <c r="N360" s="16">
        <v>0</v>
      </c>
      <c r="O360" s="16">
        <v>0</v>
      </c>
      <c r="P360" s="16">
        <v>0</v>
      </c>
      <c r="Q360" s="16">
        <v>0</v>
      </c>
      <c r="R360" s="16">
        <v>0</v>
      </c>
      <c r="S360" s="16">
        <v>0</v>
      </c>
      <c r="T360" s="16">
        <v>0</v>
      </c>
      <c r="U360" s="16">
        <v>0</v>
      </c>
    </row>
    <row r="361" spans="1:21" s="11" customFormat="1" ht="12.75" x14ac:dyDescent="0.2">
      <c r="A361" s="12" t="s">
        <v>257</v>
      </c>
      <c r="B361" s="24" t="s">
        <v>71</v>
      </c>
      <c r="C361" s="62" t="s">
        <v>226</v>
      </c>
      <c r="D361" s="17">
        <v>854</v>
      </c>
      <c r="E361" s="16">
        <v>797</v>
      </c>
      <c r="F361" s="16">
        <v>760</v>
      </c>
      <c r="G361" s="16">
        <v>810</v>
      </c>
      <c r="H361" s="16">
        <v>803</v>
      </c>
      <c r="I361" s="16">
        <v>833</v>
      </c>
      <c r="J361" s="16">
        <v>850</v>
      </c>
      <c r="K361" s="16">
        <v>843</v>
      </c>
      <c r="L361" s="16">
        <v>886</v>
      </c>
      <c r="M361" s="16">
        <v>912</v>
      </c>
      <c r="N361" s="16">
        <v>880</v>
      </c>
      <c r="O361" s="16">
        <v>940</v>
      </c>
      <c r="P361" s="16">
        <v>911</v>
      </c>
      <c r="Q361" s="16">
        <v>884</v>
      </c>
      <c r="R361" s="16">
        <v>862</v>
      </c>
      <c r="S361" s="16">
        <v>915</v>
      </c>
      <c r="T361" s="16">
        <v>974</v>
      </c>
      <c r="U361" s="16">
        <v>893</v>
      </c>
    </row>
    <row r="362" spans="1:21" s="11" customFormat="1" ht="12.75" x14ac:dyDescent="0.2">
      <c r="A362" s="12" t="s">
        <v>257</v>
      </c>
      <c r="B362" s="20" t="s">
        <v>72</v>
      </c>
      <c r="C362" s="66" t="s">
        <v>227</v>
      </c>
      <c r="D362" s="17">
        <v>18</v>
      </c>
      <c r="E362" s="16">
        <v>23</v>
      </c>
      <c r="F362" s="16">
        <v>20</v>
      </c>
      <c r="G362" s="16">
        <v>15</v>
      </c>
      <c r="H362" s="16">
        <v>16</v>
      </c>
      <c r="I362" s="16">
        <v>23</v>
      </c>
      <c r="J362" s="16">
        <v>15</v>
      </c>
      <c r="K362" s="16">
        <v>15</v>
      </c>
      <c r="L362" s="16">
        <v>14</v>
      </c>
      <c r="M362" s="16">
        <v>16</v>
      </c>
      <c r="N362" s="16">
        <v>9</v>
      </c>
      <c r="O362" s="16">
        <v>14</v>
      </c>
      <c r="P362" s="16">
        <v>16</v>
      </c>
      <c r="Q362" s="16">
        <v>7</v>
      </c>
      <c r="R362" s="16">
        <v>7</v>
      </c>
      <c r="S362" s="16">
        <v>9</v>
      </c>
      <c r="T362" s="16">
        <v>10</v>
      </c>
      <c r="U362" s="16">
        <v>10</v>
      </c>
    </row>
    <row r="363" spans="1:21" s="11" customFormat="1" ht="12.75" x14ac:dyDescent="0.2">
      <c r="A363" s="12" t="s">
        <v>257</v>
      </c>
      <c r="B363" s="20" t="s">
        <v>73</v>
      </c>
      <c r="C363" s="66" t="s">
        <v>228</v>
      </c>
      <c r="D363" s="16">
        <v>0</v>
      </c>
      <c r="E363" s="16">
        <v>0</v>
      </c>
      <c r="F363" s="16">
        <v>0</v>
      </c>
      <c r="G363" s="16">
        <v>0</v>
      </c>
      <c r="H363" s="16">
        <v>0</v>
      </c>
      <c r="I363" s="16">
        <v>0</v>
      </c>
      <c r="J363" s="16">
        <v>0</v>
      </c>
      <c r="K363" s="16">
        <v>0</v>
      </c>
      <c r="L363" s="16">
        <v>0</v>
      </c>
      <c r="M363" s="16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16">
        <v>0</v>
      </c>
      <c r="U363" s="16">
        <v>0</v>
      </c>
    </row>
    <row r="364" spans="1:21" s="11" customFormat="1" ht="12.75" x14ac:dyDescent="0.2">
      <c r="A364" s="12" t="s">
        <v>257</v>
      </c>
      <c r="B364" s="20" t="s">
        <v>74</v>
      </c>
      <c r="C364" s="66" t="s">
        <v>229</v>
      </c>
      <c r="D364" s="16">
        <v>0</v>
      </c>
      <c r="E364" s="16">
        <v>0</v>
      </c>
      <c r="F364" s="16">
        <v>0</v>
      </c>
      <c r="G364" s="16">
        <v>0</v>
      </c>
      <c r="H364" s="16">
        <v>0</v>
      </c>
      <c r="I364" s="16">
        <v>0</v>
      </c>
      <c r="J364" s="16">
        <v>0</v>
      </c>
      <c r="K364" s="16">
        <v>0</v>
      </c>
      <c r="L364" s="16">
        <v>0</v>
      </c>
      <c r="M364" s="16">
        <v>0</v>
      </c>
      <c r="N364" s="16">
        <v>0</v>
      </c>
      <c r="O364" s="16">
        <v>0</v>
      </c>
      <c r="P364" s="16">
        <v>0</v>
      </c>
      <c r="Q364" s="16">
        <v>0</v>
      </c>
      <c r="R364" s="16">
        <v>0</v>
      </c>
      <c r="S364" s="16">
        <v>0</v>
      </c>
      <c r="T364" s="16">
        <v>0</v>
      </c>
      <c r="U364" s="16">
        <v>0</v>
      </c>
    </row>
    <row r="365" spans="1:21" s="11" customFormat="1" ht="12.75" x14ac:dyDescent="0.2">
      <c r="A365" s="12" t="s">
        <v>257</v>
      </c>
      <c r="B365" s="20" t="s">
        <v>75</v>
      </c>
      <c r="C365" s="66" t="s">
        <v>230</v>
      </c>
      <c r="D365" s="16">
        <v>836</v>
      </c>
      <c r="E365" s="16">
        <v>774</v>
      </c>
      <c r="F365" s="16">
        <v>740</v>
      </c>
      <c r="G365" s="16">
        <v>795</v>
      </c>
      <c r="H365" s="16">
        <v>787</v>
      </c>
      <c r="I365" s="16">
        <v>810</v>
      </c>
      <c r="J365" s="16">
        <v>835</v>
      </c>
      <c r="K365" s="16">
        <v>828</v>
      </c>
      <c r="L365" s="16">
        <v>872</v>
      </c>
      <c r="M365" s="16">
        <v>896</v>
      </c>
      <c r="N365" s="16">
        <v>871</v>
      </c>
      <c r="O365" s="16">
        <v>926</v>
      </c>
      <c r="P365" s="16">
        <v>895</v>
      </c>
      <c r="Q365" s="16">
        <v>877</v>
      </c>
      <c r="R365" s="16">
        <v>855</v>
      </c>
      <c r="S365" s="16">
        <v>906</v>
      </c>
      <c r="T365" s="16">
        <v>964</v>
      </c>
      <c r="U365" s="16">
        <v>883</v>
      </c>
    </row>
    <row r="366" spans="1:21" s="11" customFormat="1" ht="12.75" x14ac:dyDescent="0.2">
      <c r="A366" s="12" t="s">
        <v>257</v>
      </c>
      <c r="B366" s="29" t="s">
        <v>118</v>
      </c>
      <c r="C366" s="66" t="s">
        <v>231</v>
      </c>
      <c r="D366" s="16">
        <v>0</v>
      </c>
      <c r="E366" s="16">
        <v>0</v>
      </c>
      <c r="F366" s="16">
        <v>0</v>
      </c>
      <c r="G366" s="16">
        <v>0</v>
      </c>
      <c r="H366" s="16">
        <v>0</v>
      </c>
      <c r="I366" s="16">
        <v>0</v>
      </c>
      <c r="J366" s="16">
        <v>0</v>
      </c>
      <c r="K366" s="16">
        <v>0</v>
      </c>
      <c r="L366" s="16">
        <v>0</v>
      </c>
      <c r="M366" s="16">
        <v>0</v>
      </c>
      <c r="N366" s="16">
        <v>0</v>
      </c>
      <c r="O366" s="16">
        <v>0</v>
      </c>
      <c r="P366" s="16">
        <v>0</v>
      </c>
      <c r="Q366" s="16">
        <v>0</v>
      </c>
      <c r="R366" s="16">
        <v>0</v>
      </c>
      <c r="S366" s="16">
        <v>0</v>
      </c>
      <c r="T366" s="16">
        <v>0</v>
      </c>
      <c r="U366" s="16">
        <v>0</v>
      </c>
    </row>
    <row r="367" spans="1:21" s="11" customFormat="1" ht="12.75" x14ac:dyDescent="0.2">
      <c r="A367" s="12" t="s">
        <v>257</v>
      </c>
      <c r="B367" s="29" t="s">
        <v>119</v>
      </c>
      <c r="C367" s="66" t="s">
        <v>232</v>
      </c>
      <c r="D367" s="16">
        <v>0</v>
      </c>
      <c r="E367" s="16">
        <v>0</v>
      </c>
      <c r="F367" s="16">
        <v>0</v>
      </c>
      <c r="G367" s="16">
        <v>0</v>
      </c>
      <c r="H367" s="16">
        <v>0</v>
      </c>
      <c r="I367" s="16">
        <v>0</v>
      </c>
      <c r="J367" s="16">
        <v>0</v>
      </c>
      <c r="K367" s="16">
        <v>0</v>
      </c>
      <c r="L367" s="16">
        <v>0</v>
      </c>
      <c r="M367" s="16">
        <v>0</v>
      </c>
      <c r="N367" s="16">
        <v>0</v>
      </c>
      <c r="O367" s="16">
        <v>0</v>
      </c>
      <c r="P367" s="16">
        <v>0</v>
      </c>
      <c r="Q367" s="16">
        <v>0</v>
      </c>
      <c r="R367" s="16">
        <v>0</v>
      </c>
      <c r="S367" s="16">
        <v>0</v>
      </c>
      <c r="T367" s="16">
        <v>0</v>
      </c>
      <c r="U367" s="16">
        <v>0</v>
      </c>
    </row>
    <row r="368" spans="1:21" s="11" customFormat="1" ht="12.75" x14ac:dyDescent="0.2">
      <c r="A368" s="12" t="s">
        <v>257</v>
      </c>
      <c r="B368" s="29" t="s">
        <v>120</v>
      </c>
      <c r="C368" s="66" t="s">
        <v>233</v>
      </c>
      <c r="D368" s="17">
        <v>836</v>
      </c>
      <c r="E368" s="16">
        <v>774</v>
      </c>
      <c r="F368" s="16">
        <v>740</v>
      </c>
      <c r="G368" s="16">
        <v>795</v>
      </c>
      <c r="H368" s="16">
        <v>787</v>
      </c>
      <c r="I368" s="16">
        <v>810</v>
      </c>
      <c r="J368" s="16">
        <v>835</v>
      </c>
      <c r="K368" s="16">
        <v>828</v>
      </c>
      <c r="L368" s="16">
        <v>872</v>
      </c>
      <c r="M368" s="16">
        <v>896</v>
      </c>
      <c r="N368" s="16">
        <v>871</v>
      </c>
      <c r="O368" s="16">
        <v>926</v>
      </c>
      <c r="P368" s="16">
        <v>895</v>
      </c>
      <c r="Q368" s="16">
        <v>877</v>
      </c>
      <c r="R368" s="16">
        <v>855</v>
      </c>
      <c r="S368" s="16">
        <v>906</v>
      </c>
      <c r="T368" s="16">
        <v>964</v>
      </c>
      <c r="U368" s="16">
        <v>883</v>
      </c>
    </row>
    <row r="369" spans="1:95" s="11" customFormat="1" ht="12.75" x14ac:dyDescent="0.2">
      <c r="A369" s="12" t="s">
        <v>257</v>
      </c>
      <c r="B369" s="24" t="s">
        <v>76</v>
      </c>
      <c r="C369" s="62" t="s">
        <v>234</v>
      </c>
      <c r="D369" s="17">
        <v>0</v>
      </c>
      <c r="E369" s="16">
        <v>0</v>
      </c>
      <c r="F369" s="16">
        <v>0</v>
      </c>
      <c r="G369" s="16">
        <v>0</v>
      </c>
      <c r="H369" s="16">
        <v>0</v>
      </c>
      <c r="I369" s="16">
        <v>0</v>
      </c>
      <c r="J369" s="16">
        <v>0</v>
      </c>
      <c r="K369" s="16">
        <v>0</v>
      </c>
      <c r="L369" s="16">
        <v>0</v>
      </c>
      <c r="M369" s="16">
        <v>0</v>
      </c>
      <c r="N369" s="16">
        <v>0</v>
      </c>
      <c r="O369" s="16">
        <v>0</v>
      </c>
      <c r="P369" s="16">
        <v>0</v>
      </c>
      <c r="Q369" s="16">
        <v>0</v>
      </c>
      <c r="R369" s="16">
        <v>0</v>
      </c>
      <c r="S369" s="16">
        <v>0</v>
      </c>
      <c r="T369" s="16">
        <v>0</v>
      </c>
      <c r="U369" s="16">
        <v>0</v>
      </c>
    </row>
    <row r="370" spans="1:95" s="11" customFormat="1" ht="12.75" x14ac:dyDescent="0.2">
      <c r="A370" s="12" t="s">
        <v>257</v>
      </c>
      <c r="B370" s="24" t="s">
        <v>77</v>
      </c>
      <c r="C370" s="62" t="s">
        <v>235</v>
      </c>
      <c r="D370" s="17">
        <v>174</v>
      </c>
      <c r="E370" s="16">
        <v>184</v>
      </c>
      <c r="F370" s="16">
        <v>181</v>
      </c>
      <c r="G370" s="16">
        <v>198</v>
      </c>
      <c r="H370" s="16">
        <v>197</v>
      </c>
      <c r="I370" s="16">
        <v>194</v>
      </c>
      <c r="J370" s="16">
        <v>187</v>
      </c>
      <c r="K370" s="16">
        <v>206</v>
      </c>
      <c r="L370" s="16">
        <v>219</v>
      </c>
      <c r="M370" s="16">
        <v>212</v>
      </c>
      <c r="N370" s="16">
        <v>206</v>
      </c>
      <c r="O370" s="16">
        <v>218</v>
      </c>
      <c r="P370" s="16">
        <v>234</v>
      </c>
      <c r="Q370" s="16">
        <v>221</v>
      </c>
      <c r="R370" s="16">
        <v>207</v>
      </c>
      <c r="S370" s="16">
        <v>203</v>
      </c>
      <c r="T370" s="16">
        <v>203</v>
      </c>
      <c r="U370" s="16">
        <v>232</v>
      </c>
    </row>
    <row r="371" spans="1:95" s="11" customFormat="1" ht="12.75" x14ac:dyDescent="0.2">
      <c r="A371" s="12" t="s">
        <v>257</v>
      </c>
      <c r="B371" s="24" t="s">
        <v>78</v>
      </c>
      <c r="C371" s="62" t="s">
        <v>236</v>
      </c>
      <c r="D371" s="17">
        <v>921</v>
      </c>
      <c r="E371" s="16">
        <v>941</v>
      </c>
      <c r="F371" s="16">
        <v>957</v>
      </c>
      <c r="G371" s="16">
        <v>907</v>
      </c>
      <c r="H371" s="16">
        <v>872</v>
      </c>
      <c r="I371" s="16">
        <v>965</v>
      </c>
      <c r="J371" s="16">
        <v>915</v>
      </c>
      <c r="K371" s="16">
        <v>863</v>
      </c>
      <c r="L371" s="16">
        <v>883</v>
      </c>
      <c r="M371" s="16">
        <v>888</v>
      </c>
      <c r="N371" s="16">
        <v>870</v>
      </c>
      <c r="O371" s="16">
        <v>882</v>
      </c>
      <c r="P371" s="16">
        <v>838</v>
      </c>
      <c r="Q371" s="16">
        <v>853</v>
      </c>
      <c r="R371" s="16">
        <v>862</v>
      </c>
      <c r="S371" s="16">
        <v>835</v>
      </c>
      <c r="T371" s="16">
        <v>782</v>
      </c>
      <c r="U371" s="16">
        <v>840</v>
      </c>
    </row>
    <row r="372" spans="1:95" s="11" customFormat="1" ht="12.75" x14ac:dyDescent="0.2">
      <c r="A372" s="12" t="s">
        <v>257</v>
      </c>
      <c r="B372" s="20" t="s">
        <v>79</v>
      </c>
      <c r="C372" s="63" t="s">
        <v>237</v>
      </c>
      <c r="D372" s="17">
        <v>348</v>
      </c>
      <c r="E372" s="16">
        <v>360</v>
      </c>
      <c r="F372" s="16">
        <v>432</v>
      </c>
      <c r="G372" s="16">
        <v>389</v>
      </c>
      <c r="H372" s="16">
        <v>363</v>
      </c>
      <c r="I372" s="16">
        <v>402</v>
      </c>
      <c r="J372" s="16">
        <v>403</v>
      </c>
      <c r="K372" s="16">
        <v>344</v>
      </c>
      <c r="L372" s="16">
        <v>373</v>
      </c>
      <c r="M372" s="16">
        <v>403</v>
      </c>
      <c r="N372" s="16">
        <v>395</v>
      </c>
      <c r="O372" s="16">
        <v>399</v>
      </c>
      <c r="P372" s="16">
        <v>388</v>
      </c>
      <c r="Q372" s="16">
        <v>399</v>
      </c>
      <c r="R372" s="16">
        <v>414</v>
      </c>
      <c r="S372" s="16">
        <v>386</v>
      </c>
      <c r="T372" s="16">
        <v>387</v>
      </c>
      <c r="U372" s="16">
        <v>430</v>
      </c>
    </row>
    <row r="373" spans="1:95" s="11" customFormat="1" ht="12.75" x14ac:dyDescent="0.2">
      <c r="A373" s="12" t="s">
        <v>257</v>
      </c>
      <c r="B373" s="20" t="s">
        <v>80</v>
      </c>
      <c r="C373" s="63" t="s">
        <v>238</v>
      </c>
      <c r="D373" s="16">
        <v>573</v>
      </c>
      <c r="E373" s="16">
        <v>581</v>
      </c>
      <c r="F373" s="16">
        <v>525</v>
      </c>
      <c r="G373" s="16">
        <v>518</v>
      </c>
      <c r="H373" s="16">
        <v>509</v>
      </c>
      <c r="I373" s="16">
        <v>563</v>
      </c>
      <c r="J373" s="16">
        <v>512</v>
      </c>
      <c r="K373" s="16">
        <v>519</v>
      </c>
      <c r="L373" s="16">
        <v>510</v>
      </c>
      <c r="M373" s="16">
        <v>485</v>
      </c>
      <c r="N373" s="16">
        <v>475</v>
      </c>
      <c r="O373" s="16">
        <v>483</v>
      </c>
      <c r="P373" s="16">
        <v>450</v>
      </c>
      <c r="Q373" s="16">
        <v>454</v>
      </c>
      <c r="R373" s="16">
        <v>448</v>
      </c>
      <c r="S373" s="16">
        <v>449</v>
      </c>
      <c r="T373" s="16">
        <v>395</v>
      </c>
      <c r="U373" s="16">
        <v>410</v>
      </c>
      <c r="V373" s="59">
        <f>SUM(A374:U375)-SUM(A373:U373)</f>
        <v>0</v>
      </c>
    </row>
    <row r="374" spans="1:95" s="11" customFormat="1" ht="12.75" x14ac:dyDescent="0.2">
      <c r="A374" s="12" t="s">
        <v>257</v>
      </c>
      <c r="B374" s="29" t="s">
        <v>121</v>
      </c>
      <c r="C374" s="63" t="s">
        <v>239</v>
      </c>
      <c r="D374" s="17">
        <v>21</v>
      </c>
      <c r="E374" s="16">
        <v>24</v>
      </c>
      <c r="F374" s="16">
        <v>18</v>
      </c>
      <c r="G374" s="16">
        <v>15</v>
      </c>
      <c r="H374" s="16">
        <v>16</v>
      </c>
      <c r="I374" s="16">
        <v>28</v>
      </c>
      <c r="J374" s="16">
        <v>17</v>
      </c>
      <c r="K374" s="16">
        <v>19</v>
      </c>
      <c r="L374" s="16">
        <v>16</v>
      </c>
      <c r="M374" s="16">
        <v>16</v>
      </c>
      <c r="N374" s="16">
        <v>16</v>
      </c>
      <c r="O374" s="16">
        <v>14</v>
      </c>
      <c r="P374" s="16">
        <v>11</v>
      </c>
      <c r="Q374" s="16">
        <v>13</v>
      </c>
      <c r="R374" s="16">
        <v>21</v>
      </c>
      <c r="S374" s="16">
        <v>13</v>
      </c>
      <c r="T374" s="16">
        <v>15</v>
      </c>
      <c r="U374" s="16">
        <v>19</v>
      </c>
    </row>
    <row r="375" spans="1:95" s="11" customFormat="1" ht="12.75" x14ac:dyDescent="0.2">
      <c r="A375" s="12" t="s">
        <v>257</v>
      </c>
      <c r="B375" s="29" t="s">
        <v>122</v>
      </c>
      <c r="C375" s="63" t="s">
        <v>240</v>
      </c>
      <c r="D375" s="17">
        <v>552</v>
      </c>
      <c r="E375" s="16">
        <v>557</v>
      </c>
      <c r="F375" s="16">
        <v>507</v>
      </c>
      <c r="G375" s="16">
        <v>503</v>
      </c>
      <c r="H375" s="16">
        <v>493</v>
      </c>
      <c r="I375" s="16">
        <v>535</v>
      </c>
      <c r="J375" s="16">
        <v>495</v>
      </c>
      <c r="K375" s="16">
        <v>500</v>
      </c>
      <c r="L375" s="16">
        <v>494</v>
      </c>
      <c r="M375" s="16">
        <v>469</v>
      </c>
      <c r="N375" s="16">
        <v>459</v>
      </c>
      <c r="O375" s="16">
        <v>469</v>
      </c>
      <c r="P375" s="16">
        <v>439</v>
      </c>
      <c r="Q375" s="16">
        <v>441</v>
      </c>
      <c r="R375" s="16">
        <v>427</v>
      </c>
      <c r="S375" s="16">
        <v>436</v>
      </c>
      <c r="T375" s="16">
        <v>380</v>
      </c>
      <c r="U375" s="16">
        <v>391</v>
      </c>
    </row>
    <row r="376" spans="1:95" s="11" customFormat="1" ht="12.75" x14ac:dyDescent="0.2">
      <c r="A376" s="12" t="s">
        <v>257</v>
      </c>
      <c r="B376" s="24" t="s">
        <v>81</v>
      </c>
      <c r="C376" s="62" t="s">
        <v>241</v>
      </c>
      <c r="D376" s="17">
        <v>351</v>
      </c>
      <c r="E376" s="16">
        <v>370</v>
      </c>
      <c r="F376" s="16">
        <v>416</v>
      </c>
      <c r="G376" s="16">
        <v>385</v>
      </c>
      <c r="H376" s="16">
        <v>416</v>
      </c>
      <c r="I376" s="16">
        <v>397</v>
      </c>
      <c r="J376" s="16">
        <v>407</v>
      </c>
      <c r="K376" s="16">
        <v>432</v>
      </c>
      <c r="L376" s="16">
        <v>404</v>
      </c>
      <c r="M376" s="16">
        <v>380</v>
      </c>
      <c r="N376" s="16">
        <v>401</v>
      </c>
      <c r="O376" s="16">
        <v>409</v>
      </c>
      <c r="P376" s="16">
        <v>445</v>
      </c>
      <c r="Q376" s="16">
        <v>440</v>
      </c>
      <c r="R376" s="16">
        <v>443</v>
      </c>
      <c r="S376" s="16">
        <v>452</v>
      </c>
      <c r="T376" s="16">
        <v>452</v>
      </c>
      <c r="U376" s="16">
        <v>457</v>
      </c>
    </row>
    <row r="377" spans="1:95" s="11" customFormat="1" ht="12.75" x14ac:dyDescent="0.2">
      <c r="A377" s="12" t="s">
        <v>257</v>
      </c>
      <c r="B377" s="20" t="s">
        <v>82</v>
      </c>
      <c r="C377" s="63" t="s">
        <v>242</v>
      </c>
      <c r="D377" s="16">
        <v>351</v>
      </c>
      <c r="E377" s="16">
        <v>370</v>
      </c>
      <c r="F377" s="16">
        <v>416</v>
      </c>
      <c r="G377" s="16">
        <v>385</v>
      </c>
      <c r="H377" s="16">
        <v>416</v>
      </c>
      <c r="I377" s="16">
        <v>397</v>
      </c>
      <c r="J377" s="16">
        <v>407</v>
      </c>
      <c r="K377" s="16">
        <v>432</v>
      </c>
      <c r="L377" s="16">
        <v>404</v>
      </c>
      <c r="M377" s="16">
        <v>380</v>
      </c>
      <c r="N377" s="16">
        <v>401</v>
      </c>
      <c r="O377" s="16">
        <v>409</v>
      </c>
      <c r="P377" s="16">
        <v>445</v>
      </c>
      <c r="Q377" s="16">
        <v>440</v>
      </c>
      <c r="R377" s="16">
        <v>443</v>
      </c>
      <c r="S377" s="16">
        <v>452</v>
      </c>
      <c r="T377" s="16">
        <v>452</v>
      </c>
      <c r="U377" s="16">
        <v>457</v>
      </c>
    </row>
    <row r="378" spans="1:95" s="11" customFormat="1" ht="12.75" x14ac:dyDescent="0.2">
      <c r="A378" s="12" t="s">
        <v>257</v>
      </c>
      <c r="B378" s="29" t="s">
        <v>123</v>
      </c>
      <c r="C378" s="63" t="s">
        <v>243</v>
      </c>
      <c r="D378" s="16">
        <v>351</v>
      </c>
      <c r="E378" s="16">
        <v>370</v>
      </c>
      <c r="F378" s="16">
        <v>416</v>
      </c>
      <c r="G378" s="16">
        <v>385</v>
      </c>
      <c r="H378" s="16">
        <v>416</v>
      </c>
      <c r="I378" s="16">
        <v>397</v>
      </c>
      <c r="J378" s="16">
        <v>407</v>
      </c>
      <c r="K378" s="16">
        <v>432</v>
      </c>
      <c r="L378" s="16">
        <v>404</v>
      </c>
      <c r="M378" s="16">
        <v>380</v>
      </c>
      <c r="N378" s="16">
        <v>401</v>
      </c>
      <c r="O378" s="16">
        <v>409</v>
      </c>
      <c r="P378" s="16">
        <v>445</v>
      </c>
      <c r="Q378" s="16">
        <v>440</v>
      </c>
      <c r="R378" s="16">
        <v>443</v>
      </c>
      <c r="S378" s="16">
        <v>452</v>
      </c>
      <c r="T378" s="16">
        <v>452</v>
      </c>
      <c r="U378" s="16">
        <v>457</v>
      </c>
    </row>
    <row r="379" spans="1:95" s="11" customFormat="1" ht="12.75" x14ac:dyDescent="0.2">
      <c r="A379" s="12" t="s">
        <v>257</v>
      </c>
      <c r="B379" s="29" t="s">
        <v>124</v>
      </c>
      <c r="C379" s="63" t="s">
        <v>244</v>
      </c>
      <c r="D379" s="16">
        <v>0</v>
      </c>
      <c r="E379" s="16">
        <v>0</v>
      </c>
      <c r="F379" s="16">
        <v>0</v>
      </c>
      <c r="G379" s="16">
        <v>0</v>
      </c>
      <c r="H379" s="16">
        <v>0</v>
      </c>
      <c r="I379" s="16">
        <v>0</v>
      </c>
      <c r="J379" s="16">
        <v>0</v>
      </c>
      <c r="K379" s="16">
        <v>0</v>
      </c>
      <c r="L379" s="16">
        <v>0</v>
      </c>
      <c r="M379" s="16">
        <v>0</v>
      </c>
      <c r="N379" s="16">
        <v>0</v>
      </c>
      <c r="O379" s="16">
        <v>0</v>
      </c>
      <c r="P379" s="16">
        <v>0</v>
      </c>
      <c r="Q379" s="16">
        <v>0</v>
      </c>
      <c r="R379" s="16">
        <v>0</v>
      </c>
      <c r="S379" s="16">
        <v>0</v>
      </c>
      <c r="T379" s="16">
        <v>0</v>
      </c>
      <c r="U379" s="16">
        <v>0</v>
      </c>
    </row>
    <row r="380" spans="1:95" s="11" customFormat="1" ht="12.75" x14ac:dyDescent="0.2">
      <c r="A380" s="12" t="s">
        <v>257</v>
      </c>
      <c r="B380" s="29" t="s">
        <v>125</v>
      </c>
      <c r="C380" s="63" t="s">
        <v>245</v>
      </c>
      <c r="D380" s="16">
        <v>0</v>
      </c>
      <c r="E380" s="16">
        <v>0</v>
      </c>
      <c r="F380" s="16">
        <v>0</v>
      </c>
      <c r="G380" s="16">
        <v>0</v>
      </c>
      <c r="H380" s="16">
        <v>0</v>
      </c>
      <c r="I380" s="16">
        <v>0</v>
      </c>
      <c r="J380" s="16">
        <v>0</v>
      </c>
      <c r="K380" s="16">
        <v>0</v>
      </c>
      <c r="L380" s="16">
        <v>0</v>
      </c>
      <c r="M380" s="16">
        <v>0</v>
      </c>
      <c r="N380" s="16">
        <v>0</v>
      </c>
      <c r="O380" s="16">
        <v>0</v>
      </c>
      <c r="P380" s="16">
        <v>0</v>
      </c>
      <c r="Q380" s="16">
        <v>0</v>
      </c>
      <c r="R380" s="16">
        <v>0</v>
      </c>
      <c r="S380" s="16">
        <v>0</v>
      </c>
      <c r="T380" s="16">
        <v>0</v>
      </c>
      <c r="U380" s="16">
        <v>0</v>
      </c>
    </row>
    <row r="381" spans="1:95" s="11" customFormat="1" ht="12.75" x14ac:dyDescent="0.2">
      <c r="A381" s="12" t="s">
        <v>257</v>
      </c>
      <c r="B381" s="20" t="s">
        <v>6</v>
      </c>
      <c r="C381" s="63" t="s">
        <v>246</v>
      </c>
      <c r="D381" s="16">
        <v>0</v>
      </c>
      <c r="E381" s="16">
        <v>0</v>
      </c>
      <c r="F381" s="16">
        <v>0</v>
      </c>
      <c r="G381" s="16">
        <v>0</v>
      </c>
      <c r="H381" s="16">
        <v>0</v>
      </c>
      <c r="I381" s="16">
        <v>0</v>
      </c>
      <c r="J381" s="16">
        <v>0</v>
      </c>
      <c r="K381" s="16">
        <v>0</v>
      </c>
      <c r="L381" s="16">
        <v>0</v>
      </c>
      <c r="M381" s="16">
        <v>0</v>
      </c>
      <c r="N381" s="16">
        <v>0</v>
      </c>
      <c r="O381" s="16">
        <v>0</v>
      </c>
      <c r="P381" s="16">
        <v>0</v>
      </c>
      <c r="Q381" s="16">
        <v>0</v>
      </c>
      <c r="R381" s="16">
        <v>0</v>
      </c>
      <c r="S381" s="16">
        <v>0</v>
      </c>
      <c r="T381" s="16">
        <v>0</v>
      </c>
      <c r="U381" s="16">
        <v>0</v>
      </c>
    </row>
    <row r="382" spans="1:95" ht="12.75" x14ac:dyDescent="0.2">
      <c r="A382" s="12" t="s">
        <v>257</v>
      </c>
      <c r="B382" s="24" t="s">
        <v>83</v>
      </c>
      <c r="C382" s="62" t="s">
        <v>247</v>
      </c>
      <c r="D382" s="17">
        <v>684.1</v>
      </c>
      <c r="E382" s="16">
        <v>755.3</v>
      </c>
      <c r="F382" s="16">
        <v>758.2</v>
      </c>
      <c r="G382" s="16">
        <v>751.7</v>
      </c>
      <c r="H382" s="16">
        <v>741.5</v>
      </c>
      <c r="I382" s="16">
        <v>782</v>
      </c>
      <c r="J382" s="16">
        <v>756.8</v>
      </c>
      <c r="K382" s="16">
        <v>741.5</v>
      </c>
      <c r="L382" s="16">
        <v>774.9</v>
      </c>
      <c r="M382" s="16">
        <v>775.3</v>
      </c>
      <c r="N382" s="16">
        <v>723.1</v>
      </c>
      <c r="O382" s="16">
        <v>763.3</v>
      </c>
      <c r="P382" s="16">
        <v>811.9</v>
      </c>
      <c r="Q382" s="16">
        <v>777.4</v>
      </c>
      <c r="R382" s="16">
        <v>754.7</v>
      </c>
      <c r="S382" s="16">
        <v>719.7</v>
      </c>
      <c r="T382" s="16">
        <v>774</v>
      </c>
      <c r="U382" s="16">
        <v>825.1</v>
      </c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  <c r="AY382" s="11"/>
      <c r="AZ382" s="11"/>
      <c r="BA382" s="11"/>
      <c r="BB382" s="11"/>
      <c r="BC382" s="11"/>
      <c r="BD382" s="11"/>
      <c r="BE382" s="11"/>
      <c r="BF382" s="11"/>
      <c r="BG382" s="11"/>
      <c r="BH382" s="11"/>
      <c r="BI382" s="11"/>
      <c r="BJ382" s="11"/>
      <c r="BK382" s="11"/>
      <c r="BL382" s="11"/>
      <c r="BM382" s="11"/>
      <c r="BN382" s="11"/>
      <c r="BO382" s="11"/>
      <c r="BP382" s="11"/>
      <c r="BQ382" s="11"/>
      <c r="BR382" s="11"/>
      <c r="BS382" s="11"/>
      <c r="BT382" s="11"/>
      <c r="BU382" s="11"/>
      <c r="BV382" s="11"/>
      <c r="BW382" s="11"/>
      <c r="BX382" s="11"/>
      <c r="BY382" s="11"/>
      <c r="BZ382" s="11"/>
      <c r="CA382" s="11"/>
      <c r="CB382" s="11"/>
      <c r="CC382" s="11"/>
      <c r="CD382" s="11"/>
      <c r="CE382" s="11"/>
      <c r="CF382" s="11"/>
      <c r="CG382" s="11"/>
      <c r="CH382" s="11"/>
      <c r="CI382" s="11"/>
      <c r="CJ382" s="11"/>
      <c r="CK382" s="11"/>
      <c r="CL382" s="11"/>
      <c r="CM382" s="11"/>
      <c r="CN382" s="11"/>
      <c r="CO382" s="11"/>
      <c r="CP382" s="11"/>
      <c r="CQ382" s="11"/>
    </row>
    <row r="383" spans="1:95" ht="12.75" x14ac:dyDescent="0.2">
      <c r="A383" s="12" t="s">
        <v>257</v>
      </c>
      <c r="B383" s="20" t="s">
        <v>84</v>
      </c>
      <c r="C383" s="63" t="s">
        <v>248</v>
      </c>
      <c r="D383" s="16">
        <v>684.1</v>
      </c>
      <c r="E383" s="16">
        <v>755.3</v>
      </c>
      <c r="F383" s="16">
        <v>758.2</v>
      </c>
      <c r="G383" s="16">
        <v>751.7</v>
      </c>
      <c r="H383" s="16">
        <v>741.5</v>
      </c>
      <c r="I383" s="16">
        <v>782</v>
      </c>
      <c r="J383" s="16">
        <v>756.8</v>
      </c>
      <c r="K383" s="16">
        <v>741.5</v>
      </c>
      <c r="L383" s="16">
        <v>774.9</v>
      </c>
      <c r="M383" s="16">
        <v>775.3</v>
      </c>
      <c r="N383" s="16">
        <v>723.1</v>
      </c>
      <c r="O383" s="16">
        <v>763.3</v>
      </c>
      <c r="P383" s="16">
        <v>811.9</v>
      </c>
      <c r="Q383" s="16">
        <v>777.4</v>
      </c>
      <c r="R383" s="16">
        <v>754.7</v>
      </c>
      <c r="S383" s="16">
        <v>719.7</v>
      </c>
      <c r="T383" s="16">
        <v>774</v>
      </c>
      <c r="U383" s="16">
        <v>825.1</v>
      </c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1"/>
      <c r="AY383" s="11"/>
      <c r="AZ383" s="11"/>
      <c r="BA383" s="11"/>
      <c r="BB383" s="11"/>
      <c r="BC383" s="11"/>
      <c r="BD383" s="11"/>
      <c r="BE383" s="11"/>
      <c r="BF383" s="11"/>
      <c r="BG383" s="11"/>
      <c r="BH383" s="11"/>
      <c r="BI383" s="11"/>
      <c r="BJ383" s="11"/>
      <c r="BK383" s="11"/>
      <c r="BL383" s="11"/>
      <c r="BM383" s="11"/>
      <c r="BN383" s="11"/>
      <c r="BO383" s="11"/>
      <c r="BP383" s="11"/>
      <c r="BQ383" s="11"/>
      <c r="BR383" s="11"/>
      <c r="BS383" s="11"/>
      <c r="BT383" s="11"/>
      <c r="BU383" s="11"/>
      <c r="BV383" s="11"/>
      <c r="BW383" s="11"/>
      <c r="BX383" s="11"/>
      <c r="BY383" s="11"/>
      <c r="BZ383" s="11"/>
      <c r="CA383" s="11"/>
      <c r="CB383" s="11"/>
      <c r="CC383" s="11"/>
      <c r="CD383" s="11"/>
      <c r="CE383" s="11"/>
      <c r="CF383" s="11"/>
      <c r="CG383" s="11"/>
      <c r="CH383" s="11"/>
      <c r="CI383" s="11"/>
      <c r="CJ383" s="11"/>
      <c r="CK383" s="11"/>
      <c r="CL383" s="11"/>
      <c r="CM383" s="11"/>
      <c r="CN383" s="11"/>
      <c r="CO383" s="11"/>
      <c r="CP383" s="11"/>
      <c r="CQ383" s="11"/>
    </row>
    <row r="384" spans="1:95" ht="12.75" x14ac:dyDescent="0.2">
      <c r="A384" s="12" t="s">
        <v>257</v>
      </c>
      <c r="B384" s="20" t="s">
        <v>85</v>
      </c>
      <c r="C384" s="63" t="s">
        <v>249</v>
      </c>
      <c r="D384" s="16">
        <v>0</v>
      </c>
      <c r="E384" s="16">
        <v>0</v>
      </c>
      <c r="F384" s="16">
        <v>0</v>
      </c>
      <c r="G384" s="16">
        <v>0</v>
      </c>
      <c r="H384" s="16">
        <v>0</v>
      </c>
      <c r="I384" s="16">
        <v>0</v>
      </c>
      <c r="J384" s="16">
        <v>0</v>
      </c>
      <c r="K384" s="16">
        <v>0</v>
      </c>
      <c r="L384" s="16">
        <v>0</v>
      </c>
      <c r="M384" s="16">
        <v>0</v>
      </c>
      <c r="N384" s="16">
        <v>0</v>
      </c>
      <c r="O384" s="16">
        <v>0</v>
      </c>
      <c r="P384" s="16">
        <v>0</v>
      </c>
      <c r="Q384" s="16">
        <v>0</v>
      </c>
      <c r="R384" s="16">
        <v>0</v>
      </c>
      <c r="S384" s="16">
        <v>0</v>
      </c>
      <c r="T384" s="16">
        <v>0</v>
      </c>
      <c r="U384" s="16">
        <v>0</v>
      </c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1"/>
      <c r="AY384" s="11"/>
      <c r="AZ384" s="11"/>
      <c r="BA384" s="11"/>
      <c r="BB384" s="11"/>
      <c r="BC384" s="11"/>
      <c r="BD384" s="11"/>
      <c r="BE384" s="11"/>
      <c r="BF384" s="11"/>
      <c r="BG384" s="11"/>
      <c r="BH384" s="11"/>
      <c r="BI384" s="11"/>
      <c r="BJ384" s="11"/>
      <c r="BK384" s="11"/>
      <c r="BL384" s="11"/>
      <c r="BM384" s="11"/>
      <c r="BN384" s="11"/>
      <c r="BO384" s="11"/>
      <c r="BP384" s="11"/>
      <c r="BQ384" s="11"/>
      <c r="BR384" s="11"/>
      <c r="BS384" s="11"/>
      <c r="BT384" s="11"/>
      <c r="BU384" s="11"/>
      <c r="BV384" s="11"/>
      <c r="BW384" s="11"/>
      <c r="BX384" s="11"/>
      <c r="BY384" s="11"/>
      <c r="BZ384" s="11"/>
      <c r="CA384" s="11"/>
      <c r="CB384" s="11"/>
      <c r="CC384" s="11"/>
      <c r="CD384" s="11"/>
      <c r="CE384" s="11"/>
      <c r="CF384" s="11"/>
      <c r="CG384" s="11"/>
      <c r="CH384" s="11"/>
      <c r="CI384" s="11"/>
      <c r="CJ384" s="11"/>
      <c r="CK384" s="11"/>
      <c r="CL384" s="11"/>
      <c r="CM384" s="11"/>
      <c r="CN384" s="11"/>
      <c r="CO384" s="11"/>
      <c r="CP384" s="11"/>
      <c r="CQ384" s="11"/>
    </row>
    <row r="385" spans="1:95" ht="12.75" x14ac:dyDescent="0.2">
      <c r="A385" s="12" t="s">
        <v>257</v>
      </c>
      <c r="B385" s="20" t="s">
        <v>86</v>
      </c>
      <c r="C385" s="63" t="s">
        <v>250</v>
      </c>
      <c r="D385" s="16">
        <v>0</v>
      </c>
      <c r="E385" s="16">
        <v>0</v>
      </c>
      <c r="F385" s="16">
        <v>0</v>
      </c>
      <c r="G385" s="16">
        <v>0</v>
      </c>
      <c r="H385" s="16">
        <v>0</v>
      </c>
      <c r="I385" s="16">
        <v>0</v>
      </c>
      <c r="J385" s="16">
        <v>0</v>
      </c>
      <c r="K385" s="16">
        <v>0</v>
      </c>
      <c r="L385" s="16">
        <v>0</v>
      </c>
      <c r="M385" s="16">
        <v>0</v>
      </c>
      <c r="N385" s="16">
        <v>0</v>
      </c>
      <c r="O385" s="16">
        <v>0</v>
      </c>
      <c r="P385" s="16">
        <v>0</v>
      </c>
      <c r="Q385" s="16">
        <v>0</v>
      </c>
      <c r="R385" s="16">
        <v>0</v>
      </c>
      <c r="S385" s="16">
        <v>0</v>
      </c>
      <c r="T385" s="16">
        <v>0</v>
      </c>
      <c r="U385" s="16">
        <v>0</v>
      </c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1"/>
      <c r="AY385" s="11"/>
      <c r="AZ385" s="11"/>
      <c r="BA385" s="11"/>
      <c r="BB385" s="11"/>
      <c r="BC385" s="11"/>
      <c r="BD385" s="11"/>
      <c r="BE385" s="11"/>
      <c r="BF385" s="11"/>
      <c r="BG385" s="11"/>
      <c r="BH385" s="11"/>
      <c r="BI385" s="11"/>
      <c r="BJ385" s="11"/>
      <c r="BK385" s="11"/>
      <c r="BL385" s="11"/>
      <c r="BM385" s="11"/>
      <c r="BN385" s="11"/>
      <c r="BO385" s="11"/>
      <c r="BP385" s="11"/>
      <c r="BQ385" s="11"/>
      <c r="BR385" s="11"/>
      <c r="BS385" s="11"/>
      <c r="BT385" s="11"/>
      <c r="BU385" s="11"/>
      <c r="BV385" s="11"/>
      <c r="BW385" s="11"/>
      <c r="BX385" s="11"/>
      <c r="BY385" s="11"/>
      <c r="BZ385" s="11"/>
      <c r="CA385" s="11"/>
      <c r="CB385" s="11"/>
      <c r="CC385" s="11"/>
      <c r="CD385" s="11"/>
      <c r="CE385" s="11"/>
      <c r="CF385" s="11"/>
      <c r="CG385" s="11"/>
      <c r="CH385" s="11"/>
      <c r="CI385" s="11"/>
      <c r="CJ385" s="11"/>
      <c r="CK385" s="11"/>
      <c r="CL385" s="11"/>
      <c r="CM385" s="11"/>
      <c r="CN385" s="11"/>
      <c r="CO385" s="11"/>
      <c r="CP385" s="11"/>
      <c r="CQ385" s="11"/>
    </row>
    <row r="386" spans="1:95" ht="12.75" x14ac:dyDescent="0.2">
      <c r="A386" s="12" t="s">
        <v>257</v>
      </c>
      <c r="B386" s="24" t="s">
        <v>87</v>
      </c>
      <c r="C386" s="62" t="s">
        <v>251</v>
      </c>
      <c r="D386" s="17">
        <v>0</v>
      </c>
      <c r="E386" s="16">
        <v>0</v>
      </c>
      <c r="F386" s="16">
        <v>0</v>
      </c>
      <c r="G386" s="16">
        <v>0</v>
      </c>
      <c r="H386" s="16">
        <v>0</v>
      </c>
      <c r="I386" s="16">
        <v>0</v>
      </c>
      <c r="J386" s="16">
        <v>0</v>
      </c>
      <c r="K386" s="16">
        <v>0</v>
      </c>
      <c r="L386" s="16">
        <v>0</v>
      </c>
      <c r="M386" s="16">
        <v>0</v>
      </c>
      <c r="N386" s="16">
        <v>0</v>
      </c>
      <c r="O386" s="16">
        <v>0</v>
      </c>
      <c r="P386" s="16">
        <v>0</v>
      </c>
      <c r="Q386" s="16">
        <v>0</v>
      </c>
      <c r="R386" s="16">
        <v>0</v>
      </c>
      <c r="S386" s="16">
        <v>0</v>
      </c>
      <c r="T386" s="16">
        <v>0</v>
      </c>
      <c r="U386" s="16">
        <v>0</v>
      </c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1"/>
      <c r="AY386" s="11"/>
      <c r="AZ386" s="11"/>
      <c r="BA386" s="11"/>
      <c r="BB386" s="11"/>
      <c r="BC386" s="11"/>
      <c r="BD386" s="11"/>
      <c r="BE386" s="11"/>
      <c r="BF386" s="11"/>
      <c r="BG386" s="11"/>
      <c r="BH386" s="11"/>
      <c r="BI386" s="11"/>
      <c r="BJ386" s="11"/>
      <c r="BK386" s="11"/>
      <c r="BL386" s="11"/>
      <c r="BM386" s="11"/>
      <c r="BN386" s="11"/>
      <c r="BO386" s="11"/>
      <c r="BP386" s="11"/>
      <c r="BQ386" s="11"/>
      <c r="BR386" s="11"/>
      <c r="BS386" s="11"/>
      <c r="BT386" s="11"/>
      <c r="BU386" s="11"/>
      <c r="BV386" s="11"/>
      <c r="BW386" s="11"/>
      <c r="BX386" s="11"/>
      <c r="BY386" s="11"/>
      <c r="BZ386" s="11"/>
      <c r="CA386" s="11"/>
      <c r="CB386" s="11"/>
      <c r="CC386" s="11"/>
      <c r="CD386" s="11"/>
      <c r="CE386" s="11"/>
      <c r="CF386" s="11"/>
      <c r="CG386" s="11"/>
      <c r="CH386" s="11"/>
      <c r="CI386" s="11"/>
      <c r="CJ386" s="11"/>
      <c r="CK386" s="11"/>
      <c r="CL386" s="11"/>
      <c r="CM386" s="11"/>
      <c r="CN386" s="11"/>
      <c r="CO386" s="11"/>
      <c r="CP386" s="11"/>
      <c r="CQ386" s="11"/>
    </row>
    <row r="387" spans="1:95" ht="12.75" x14ac:dyDescent="0.2">
      <c r="A387" s="12" t="s">
        <v>257</v>
      </c>
      <c r="B387" s="20" t="s">
        <v>126</v>
      </c>
      <c r="C387" s="63" t="s">
        <v>252</v>
      </c>
      <c r="D387" s="16">
        <v>0</v>
      </c>
      <c r="E387" s="16">
        <v>0</v>
      </c>
      <c r="F387" s="16">
        <v>0</v>
      </c>
      <c r="G387" s="16">
        <v>0</v>
      </c>
      <c r="H387" s="16">
        <v>0</v>
      </c>
      <c r="I387" s="16">
        <v>0</v>
      </c>
      <c r="J387" s="16">
        <v>0</v>
      </c>
      <c r="K387" s="16">
        <v>0</v>
      </c>
      <c r="L387" s="16">
        <v>0</v>
      </c>
      <c r="M387" s="16">
        <v>0</v>
      </c>
      <c r="N387" s="16">
        <v>0</v>
      </c>
      <c r="O387" s="16">
        <v>0</v>
      </c>
      <c r="P387" s="16">
        <v>0</v>
      </c>
      <c r="Q387" s="16">
        <v>0</v>
      </c>
      <c r="R387" s="16">
        <v>0</v>
      </c>
      <c r="S387" s="16">
        <v>0</v>
      </c>
      <c r="T387" s="16">
        <v>0</v>
      </c>
      <c r="U387" s="16">
        <v>0</v>
      </c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1"/>
      <c r="AY387" s="11"/>
      <c r="AZ387" s="11"/>
      <c r="BA387" s="11"/>
      <c r="BB387" s="11"/>
      <c r="BC387" s="11"/>
      <c r="BD387" s="11"/>
      <c r="BE387" s="11"/>
      <c r="BF387" s="11"/>
      <c r="BG387" s="11"/>
      <c r="BH387" s="11"/>
      <c r="BI387" s="11"/>
      <c r="BJ387" s="11"/>
      <c r="BK387" s="11"/>
      <c r="BL387" s="11"/>
      <c r="BM387" s="11"/>
      <c r="BN387" s="11"/>
      <c r="BO387" s="11"/>
      <c r="BP387" s="11"/>
      <c r="BQ387" s="11"/>
      <c r="BR387" s="11"/>
      <c r="BS387" s="11"/>
      <c r="BT387" s="11"/>
      <c r="BU387" s="11"/>
      <c r="BV387" s="11"/>
      <c r="BW387" s="11"/>
      <c r="BX387" s="11"/>
      <c r="BY387" s="11"/>
      <c r="BZ387" s="11"/>
      <c r="CA387" s="11"/>
      <c r="CB387" s="11"/>
      <c r="CC387" s="11"/>
      <c r="CD387" s="11"/>
      <c r="CE387" s="11"/>
      <c r="CF387" s="11"/>
      <c r="CG387" s="11"/>
      <c r="CH387" s="11"/>
      <c r="CI387" s="11"/>
      <c r="CJ387" s="11"/>
      <c r="CK387" s="11"/>
      <c r="CL387" s="11"/>
      <c r="CM387" s="11"/>
      <c r="CN387" s="11"/>
      <c r="CO387" s="11"/>
      <c r="CP387" s="11"/>
      <c r="CQ387" s="11"/>
    </row>
    <row r="388" spans="1:95" ht="12.75" x14ac:dyDescent="0.2">
      <c r="A388" s="12" t="s">
        <v>257</v>
      </c>
      <c r="B388" s="20" t="s">
        <v>127</v>
      </c>
      <c r="C388" s="63" t="s">
        <v>253</v>
      </c>
      <c r="D388" s="16">
        <v>0</v>
      </c>
      <c r="E388" s="16">
        <v>0</v>
      </c>
      <c r="F388" s="16">
        <v>0</v>
      </c>
      <c r="G388" s="16">
        <v>0</v>
      </c>
      <c r="H388" s="16">
        <v>0</v>
      </c>
      <c r="I388" s="16">
        <v>0</v>
      </c>
      <c r="J388" s="16">
        <v>0</v>
      </c>
      <c r="K388" s="16">
        <v>0</v>
      </c>
      <c r="L388" s="16">
        <v>0</v>
      </c>
      <c r="M388" s="16">
        <v>0</v>
      </c>
      <c r="N388" s="16">
        <v>0</v>
      </c>
      <c r="O388" s="16">
        <v>0</v>
      </c>
      <c r="P388" s="16">
        <v>0</v>
      </c>
      <c r="Q388" s="16">
        <v>0</v>
      </c>
      <c r="R388" s="16">
        <v>0</v>
      </c>
      <c r="S388" s="16">
        <v>0</v>
      </c>
      <c r="T388" s="16">
        <v>0</v>
      </c>
      <c r="U388" s="16">
        <v>0</v>
      </c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1"/>
      <c r="AY388" s="11"/>
      <c r="AZ388" s="11"/>
      <c r="BA388" s="11"/>
      <c r="BB388" s="11"/>
      <c r="BC388" s="11"/>
      <c r="BD388" s="11"/>
      <c r="BE388" s="11"/>
      <c r="BF388" s="11"/>
      <c r="BG388" s="11"/>
      <c r="BH388" s="11"/>
      <c r="BI388" s="11"/>
      <c r="BJ388" s="11"/>
      <c r="BK388" s="11"/>
      <c r="BL388" s="11"/>
      <c r="BM388" s="11"/>
      <c r="BN388" s="11"/>
      <c r="BO388" s="11"/>
      <c r="BP388" s="11"/>
      <c r="BQ388" s="11"/>
      <c r="BR388" s="11"/>
      <c r="BS388" s="11"/>
      <c r="BT388" s="11"/>
      <c r="BU388" s="11"/>
      <c r="BV388" s="11"/>
      <c r="BW388" s="11"/>
      <c r="BX388" s="11"/>
      <c r="BY388" s="11"/>
      <c r="BZ388" s="11"/>
      <c r="CA388" s="11"/>
      <c r="CB388" s="11"/>
      <c r="CC388" s="11"/>
      <c r="CD388" s="11"/>
      <c r="CE388" s="11"/>
      <c r="CF388" s="11"/>
      <c r="CG388" s="11"/>
      <c r="CH388" s="11"/>
      <c r="CI388" s="11"/>
      <c r="CJ388" s="11"/>
      <c r="CK388" s="11"/>
      <c r="CL388" s="11"/>
      <c r="CM388" s="11"/>
      <c r="CN388" s="11"/>
      <c r="CO388" s="11"/>
      <c r="CP388" s="11"/>
      <c r="CQ388" s="11"/>
    </row>
    <row r="389" spans="1:95" ht="12.75" x14ac:dyDescent="0.2">
      <c r="A389" s="56" t="s">
        <v>257</v>
      </c>
      <c r="B389" s="57" t="s">
        <v>88</v>
      </c>
      <c r="C389" s="69" t="s">
        <v>254</v>
      </c>
      <c r="D389" s="55">
        <v>0</v>
      </c>
      <c r="E389" s="54">
        <v>0</v>
      </c>
      <c r="F389" s="54">
        <v>0</v>
      </c>
      <c r="G389" s="54">
        <v>0</v>
      </c>
      <c r="H389" s="54">
        <v>0</v>
      </c>
      <c r="I389" s="54">
        <v>0</v>
      </c>
      <c r="J389" s="54">
        <v>0</v>
      </c>
      <c r="K389" s="54">
        <v>0</v>
      </c>
      <c r="L389" s="54">
        <v>0</v>
      </c>
      <c r="M389" s="54">
        <v>0</v>
      </c>
      <c r="N389" s="54">
        <v>0</v>
      </c>
      <c r="O389" s="54">
        <v>0</v>
      </c>
      <c r="P389" s="54">
        <v>0</v>
      </c>
      <c r="Q389" s="54">
        <v>0</v>
      </c>
      <c r="R389" s="54">
        <v>0</v>
      </c>
      <c r="S389" s="54">
        <v>0</v>
      </c>
      <c r="T389" s="54">
        <v>0</v>
      </c>
      <c r="U389" s="54">
        <v>0</v>
      </c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1"/>
      <c r="AY389" s="11"/>
      <c r="AZ389" s="11"/>
      <c r="BA389" s="11"/>
      <c r="BB389" s="11"/>
      <c r="BC389" s="11"/>
      <c r="BD389" s="11"/>
      <c r="BE389" s="11"/>
      <c r="BF389" s="11"/>
      <c r="BG389" s="11"/>
      <c r="BH389" s="11"/>
      <c r="BI389" s="11"/>
      <c r="BJ389" s="11"/>
      <c r="BK389" s="11"/>
      <c r="BL389" s="11"/>
      <c r="BM389" s="11"/>
      <c r="BN389" s="11"/>
      <c r="BO389" s="11"/>
      <c r="BP389" s="11"/>
      <c r="BQ389" s="11"/>
      <c r="BR389" s="11"/>
      <c r="BS389" s="11"/>
      <c r="BT389" s="11"/>
      <c r="BU389" s="11"/>
      <c r="BV389" s="11"/>
      <c r="BW389" s="11"/>
      <c r="BX389" s="11"/>
      <c r="BY389" s="11"/>
      <c r="BZ389" s="11"/>
      <c r="CA389" s="11"/>
      <c r="CB389" s="11"/>
      <c r="CC389" s="11"/>
      <c r="CD389" s="11"/>
      <c r="CE389" s="11"/>
      <c r="CF389" s="11"/>
      <c r="CG389" s="11"/>
      <c r="CH389" s="11"/>
      <c r="CI389" s="11"/>
      <c r="CJ389" s="11"/>
      <c r="CK389" s="11"/>
      <c r="CL389" s="11"/>
      <c r="CM389" s="11"/>
      <c r="CN389" s="11"/>
      <c r="CO389" s="11"/>
      <c r="CP389" s="11"/>
      <c r="CQ389" s="11"/>
    </row>
  </sheetData>
  <conditionalFormatting sqref="B11:B135">
    <cfRule type="containsErrors" dxfId="10" priority="4">
      <formula>ISERROR(B11)</formula>
    </cfRule>
  </conditionalFormatting>
  <conditionalFormatting sqref="B138:B262">
    <cfRule type="containsErrors" dxfId="9" priority="3">
      <formula>ISERROR(B138)</formula>
    </cfRule>
  </conditionalFormatting>
  <conditionalFormatting sqref="B265:B389">
    <cfRule type="containsErrors" dxfId="8" priority="2">
      <formula>ISERROR(B265)</formula>
    </cfRule>
  </conditionalFormatting>
  <conditionalFormatting sqref="C11:C135">
    <cfRule type="containsErrors" dxfId="7" priority="1">
      <formula>ISERROR(C11)</formula>
    </cfRule>
  </conditionalFormatting>
  <pageMargins left="0.7" right="0.7" top="0.75" bottom="0.75" header="0.3" footer="0.3"/>
  <pageSetup orientation="portrait" horizontalDpi="4294967293" verticalDpi="90" r:id="rId1"/>
  <customProperties>
    <customPr name="SourceTable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FU389"/>
  <sheetViews>
    <sheetView tabSelected="1" zoomScale="75" zoomScaleNormal="75" workbookViewId="0">
      <pane xSplit="3" ySplit="9" topLeftCell="D10" activePane="bottomRight" state="frozen"/>
      <selection activeCell="D2" sqref="D2"/>
      <selection pane="topRight" activeCell="D2" sqref="D2"/>
      <selection pane="bottomLeft" activeCell="D2" sqref="D2"/>
      <selection pane="bottomRight" activeCell="A8" sqref="A8"/>
    </sheetView>
  </sheetViews>
  <sheetFormatPr defaultRowHeight="14.25" x14ac:dyDescent="0.2"/>
  <cols>
    <col min="1" max="1" width="10.625" style="10" customWidth="1"/>
    <col min="2" max="2" width="13.125" style="10" customWidth="1"/>
    <col min="3" max="3" width="90.75" style="10" customWidth="1"/>
    <col min="4" max="18" width="8" style="10" customWidth="1"/>
    <col min="21" max="21" width="7.625" bestFit="1" customWidth="1"/>
  </cols>
  <sheetData>
    <row r="1" spans="1:177" s="99" customFormat="1" ht="12.75" x14ac:dyDescent="0.2">
      <c r="F1" s="100"/>
      <c r="I1" s="100"/>
      <c r="L1" s="100"/>
      <c r="O1" s="100"/>
      <c r="Q1" s="100"/>
      <c r="R1" s="100"/>
      <c r="S1" s="100"/>
    </row>
    <row r="2" spans="1:177" s="99" customFormat="1" ht="12.75" x14ac:dyDescent="0.2">
      <c r="A2" s="101" t="s">
        <v>425</v>
      </c>
      <c r="B2" s="101"/>
      <c r="C2" s="1"/>
      <c r="E2" s="102"/>
      <c r="F2" s="102"/>
      <c r="H2" s="102"/>
      <c r="I2" s="102"/>
      <c r="K2" s="102"/>
      <c r="L2" s="102"/>
      <c r="N2" s="102"/>
      <c r="O2" s="102"/>
      <c r="P2" s="102"/>
      <c r="S2" s="102"/>
      <c r="T2" s="102"/>
      <c r="U2" s="102"/>
      <c r="V2" s="102"/>
      <c r="W2" s="102"/>
      <c r="X2" s="102"/>
      <c r="Y2" s="102"/>
      <c r="Z2" s="102"/>
      <c r="AA2" s="102"/>
    </row>
    <row r="3" spans="1:177" s="99" customFormat="1" ht="12.75" x14ac:dyDescent="0.2">
      <c r="A3" s="103" t="s">
        <v>426</v>
      </c>
      <c r="B3" s="103"/>
      <c r="C3" s="1"/>
      <c r="E3" s="104"/>
      <c r="F3" s="102"/>
      <c r="H3" s="104"/>
      <c r="I3" s="102"/>
      <c r="K3" s="104"/>
      <c r="L3" s="102"/>
      <c r="N3" s="104"/>
      <c r="O3" s="102"/>
      <c r="P3" s="102"/>
      <c r="S3" s="102"/>
      <c r="T3" s="102"/>
      <c r="U3" s="102"/>
      <c r="V3" s="102"/>
      <c r="W3" s="102"/>
      <c r="X3" s="102"/>
      <c r="Y3" s="102"/>
      <c r="Z3" s="102"/>
      <c r="AA3" s="102"/>
    </row>
    <row r="4" spans="1:177" s="99" customFormat="1" ht="12.75" x14ac:dyDescent="0.2">
      <c r="A4" s="103" t="s">
        <v>429</v>
      </c>
      <c r="B4" s="103"/>
      <c r="C4" s="1"/>
      <c r="E4" s="102"/>
      <c r="F4" s="102"/>
      <c r="H4" s="102"/>
      <c r="I4" s="102"/>
      <c r="K4" s="102"/>
      <c r="L4" s="102"/>
      <c r="N4" s="102"/>
      <c r="O4" s="102"/>
      <c r="P4" s="102"/>
      <c r="S4" s="102"/>
      <c r="T4" s="102"/>
      <c r="U4" s="102"/>
      <c r="V4" s="102"/>
      <c r="W4" s="102"/>
      <c r="X4" s="102"/>
      <c r="Y4" s="102"/>
      <c r="Z4" s="102"/>
      <c r="AA4" s="102"/>
    </row>
    <row r="5" spans="1:177" s="99" customFormat="1" ht="12.75" x14ac:dyDescent="0.2">
      <c r="A5" s="103" t="s">
        <v>433</v>
      </c>
      <c r="B5" s="103"/>
      <c r="C5" s="1"/>
      <c r="E5" s="102"/>
      <c r="F5" s="102"/>
      <c r="H5" s="102"/>
      <c r="I5" s="102"/>
      <c r="K5" s="102"/>
      <c r="L5" s="102"/>
      <c r="N5" s="102"/>
      <c r="O5" s="102"/>
      <c r="P5" s="102"/>
      <c r="S5" s="102"/>
      <c r="T5" s="102"/>
      <c r="U5" s="102"/>
      <c r="V5" s="102"/>
      <c r="W5" s="102"/>
      <c r="X5" s="102"/>
      <c r="Y5" s="102"/>
      <c r="Z5" s="102"/>
      <c r="AA5" s="102"/>
    </row>
    <row r="6" spans="1:177" s="99" customFormat="1" x14ac:dyDescent="0.2">
      <c r="A6" s="103" t="s">
        <v>428</v>
      </c>
      <c r="B6" s="103"/>
      <c r="C6" s="1"/>
      <c r="D6"/>
      <c r="E6"/>
      <c r="F6"/>
      <c r="G6"/>
      <c r="H6"/>
      <c r="I6"/>
      <c r="J6"/>
      <c r="K6"/>
      <c r="L6"/>
      <c r="M6"/>
      <c r="N6"/>
      <c r="O6"/>
      <c r="P6" s="102"/>
      <c r="S6" s="102"/>
      <c r="T6" s="102"/>
      <c r="U6" s="102"/>
      <c r="V6" s="102"/>
      <c r="W6" s="102"/>
      <c r="X6" s="102"/>
      <c r="Y6" s="102"/>
      <c r="Z6" s="102"/>
      <c r="AA6" s="102"/>
    </row>
    <row r="7" spans="1:177" s="99" customFormat="1" x14ac:dyDescent="0.2">
      <c r="A7" s="103" t="s">
        <v>434</v>
      </c>
      <c r="B7" s="103"/>
      <c r="C7" s="1"/>
      <c r="D7"/>
      <c r="E7"/>
      <c r="F7"/>
      <c r="G7"/>
      <c r="H7"/>
      <c r="I7"/>
      <c r="J7"/>
      <c r="K7"/>
      <c r="L7"/>
      <c r="M7"/>
      <c r="N7"/>
      <c r="O7"/>
      <c r="P7" s="102"/>
      <c r="Y7" s="102"/>
      <c r="Z7" s="102"/>
      <c r="AA7" s="102"/>
    </row>
    <row r="8" spans="1:177" s="99" customFormat="1" ht="12.75" x14ac:dyDescent="0.2">
      <c r="A8" s="103"/>
      <c r="B8" s="103"/>
      <c r="C8" s="1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Y8" s="102"/>
      <c r="Z8" s="102"/>
      <c r="AA8" s="102"/>
    </row>
    <row r="9" spans="1:177" s="1" customFormat="1" ht="25.5" x14ac:dyDescent="0.2">
      <c r="A9" s="2" t="s">
        <v>128</v>
      </c>
      <c r="B9" s="3" t="s">
        <v>129</v>
      </c>
      <c r="C9" s="1" t="s">
        <v>130</v>
      </c>
      <c r="D9" s="105">
        <v>2001</v>
      </c>
      <c r="E9" s="105">
        <v>2002</v>
      </c>
      <c r="F9" s="105">
        <v>2003</v>
      </c>
      <c r="G9" s="105">
        <v>2004</v>
      </c>
      <c r="H9" s="105">
        <v>2005</v>
      </c>
      <c r="I9" s="105">
        <v>2006</v>
      </c>
      <c r="J9" s="105">
        <v>2007</v>
      </c>
      <c r="K9" s="105">
        <v>2008</v>
      </c>
      <c r="L9" s="105">
        <v>2009</v>
      </c>
      <c r="M9" s="105">
        <v>2010</v>
      </c>
      <c r="N9" s="105">
        <v>2011</v>
      </c>
      <c r="O9" s="105">
        <v>2012</v>
      </c>
      <c r="P9" s="105">
        <v>2013</v>
      </c>
      <c r="Q9" s="105">
        <v>2014</v>
      </c>
      <c r="R9" s="105">
        <v>2015</v>
      </c>
      <c r="S9" s="105">
        <v>2016</v>
      </c>
      <c r="T9" s="105">
        <v>2017</v>
      </c>
      <c r="U9" s="105">
        <v>2018</v>
      </c>
    </row>
    <row r="10" spans="1:177" s="11" customFormat="1" ht="12" x14ac:dyDescent="0.2">
      <c r="A10" s="5" t="s">
        <v>265</v>
      </c>
      <c r="B10" s="6"/>
      <c r="C10" s="7" t="s">
        <v>266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</row>
    <row r="11" spans="1:177" s="11" customFormat="1" ht="12.75" x14ac:dyDescent="0.2">
      <c r="A11" s="12" t="s">
        <v>265</v>
      </c>
      <c r="B11" s="13" t="s">
        <v>0</v>
      </c>
      <c r="C11" s="14" t="s">
        <v>133</v>
      </c>
      <c r="D11" s="17">
        <v>249319.584</v>
      </c>
      <c r="E11" s="17">
        <v>246722.50099999999</v>
      </c>
      <c r="F11" s="16">
        <v>246177.5</v>
      </c>
      <c r="G11" s="16">
        <v>249142.834</v>
      </c>
      <c r="H11" s="17">
        <v>252545.25</v>
      </c>
      <c r="I11" s="16">
        <v>257138.49900000001</v>
      </c>
      <c r="J11" s="16">
        <v>258675.83300000001</v>
      </c>
      <c r="K11" s="17">
        <v>255716.834</v>
      </c>
      <c r="L11" s="16">
        <v>241354.75099999999</v>
      </c>
      <c r="M11" s="16">
        <v>241509.91699999999</v>
      </c>
      <c r="N11" s="16">
        <v>245159.16699999999</v>
      </c>
      <c r="O11" s="16">
        <v>249807.41699999999</v>
      </c>
      <c r="P11" s="16">
        <v>253330.83300000001</v>
      </c>
      <c r="Q11" s="16">
        <v>258284.79999999999</v>
      </c>
      <c r="R11" s="16">
        <v>263729.90000000002</v>
      </c>
      <c r="S11" s="16">
        <v>267369.5</v>
      </c>
      <c r="T11" s="16">
        <v>270830.5</v>
      </c>
      <c r="U11" s="16">
        <v>275742</v>
      </c>
    </row>
    <row r="12" spans="1:177" s="11" customFormat="1" ht="12.75" x14ac:dyDescent="0.2">
      <c r="A12" s="12" t="s">
        <v>265</v>
      </c>
      <c r="B12" s="18" t="s">
        <v>1</v>
      </c>
      <c r="C12" s="19" t="s">
        <v>134</v>
      </c>
      <c r="D12" s="16" t="s">
        <v>421</v>
      </c>
      <c r="E12" s="16" t="s">
        <v>421</v>
      </c>
      <c r="F12" s="16" t="s">
        <v>421</v>
      </c>
      <c r="G12" s="16" t="s">
        <v>421</v>
      </c>
      <c r="H12" s="16" t="s">
        <v>421</v>
      </c>
      <c r="I12" s="16" t="s">
        <v>421</v>
      </c>
      <c r="J12" s="16" t="s">
        <v>421</v>
      </c>
      <c r="K12" s="16" t="s">
        <v>421</v>
      </c>
      <c r="L12" s="16" t="s">
        <v>421</v>
      </c>
      <c r="M12" s="16" t="s">
        <v>421</v>
      </c>
      <c r="N12" s="16" t="s">
        <v>421</v>
      </c>
      <c r="O12" s="16" t="s">
        <v>421</v>
      </c>
      <c r="P12" s="16" t="s">
        <v>421</v>
      </c>
      <c r="Q12" s="16" t="s">
        <v>421</v>
      </c>
      <c r="R12" s="16" t="s">
        <v>421</v>
      </c>
      <c r="S12" s="16" t="s">
        <v>421</v>
      </c>
      <c r="T12" s="16" t="s">
        <v>421</v>
      </c>
      <c r="U12" s="16" t="s">
        <v>421</v>
      </c>
    </row>
    <row r="13" spans="1:177" s="11" customFormat="1" ht="12.75" x14ac:dyDescent="0.2">
      <c r="A13" s="12" t="s">
        <v>265</v>
      </c>
      <c r="B13" s="20" t="s">
        <v>10</v>
      </c>
      <c r="C13" s="21" t="s">
        <v>135</v>
      </c>
      <c r="D13" s="16" t="s">
        <v>421</v>
      </c>
      <c r="E13" s="16" t="s">
        <v>421</v>
      </c>
      <c r="F13" s="16" t="s">
        <v>421</v>
      </c>
      <c r="G13" s="16" t="s">
        <v>421</v>
      </c>
      <c r="H13" s="16" t="s">
        <v>421</v>
      </c>
      <c r="I13" s="16" t="s">
        <v>421</v>
      </c>
      <c r="J13" s="16" t="s">
        <v>421</v>
      </c>
      <c r="K13" s="16" t="s">
        <v>421</v>
      </c>
      <c r="L13" s="16" t="s">
        <v>421</v>
      </c>
      <c r="M13" s="16" t="s">
        <v>421</v>
      </c>
      <c r="N13" s="16" t="s">
        <v>421</v>
      </c>
      <c r="O13" s="16" t="s">
        <v>421</v>
      </c>
      <c r="P13" s="16" t="s">
        <v>421</v>
      </c>
      <c r="Q13" s="16" t="s">
        <v>421</v>
      </c>
      <c r="R13" s="16" t="s">
        <v>421</v>
      </c>
      <c r="S13" s="16" t="s">
        <v>421</v>
      </c>
      <c r="T13" s="16" t="s">
        <v>421</v>
      </c>
      <c r="U13" s="16" t="s">
        <v>421</v>
      </c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</row>
    <row r="14" spans="1:177" s="11" customFormat="1" ht="12.75" x14ac:dyDescent="0.2">
      <c r="A14" s="12" t="s">
        <v>265</v>
      </c>
      <c r="B14" s="20" t="s">
        <v>11</v>
      </c>
      <c r="C14" s="23" t="s">
        <v>136</v>
      </c>
      <c r="D14" s="16" t="s">
        <v>421</v>
      </c>
      <c r="E14" s="16" t="s">
        <v>421</v>
      </c>
      <c r="F14" s="16" t="s">
        <v>421</v>
      </c>
      <c r="G14" s="16" t="s">
        <v>421</v>
      </c>
      <c r="H14" s="16" t="s">
        <v>421</v>
      </c>
      <c r="I14" s="16" t="s">
        <v>421</v>
      </c>
      <c r="J14" s="16" t="s">
        <v>421</v>
      </c>
      <c r="K14" s="16" t="s">
        <v>421</v>
      </c>
      <c r="L14" s="16" t="s">
        <v>421</v>
      </c>
      <c r="M14" s="16" t="s">
        <v>421</v>
      </c>
      <c r="N14" s="16" t="s">
        <v>421</v>
      </c>
      <c r="O14" s="16" t="s">
        <v>421</v>
      </c>
      <c r="P14" s="16" t="s">
        <v>421</v>
      </c>
      <c r="Q14" s="16" t="s">
        <v>421</v>
      </c>
      <c r="R14" s="16" t="s">
        <v>421</v>
      </c>
      <c r="S14" s="16" t="s">
        <v>421</v>
      </c>
      <c r="T14" s="16" t="s">
        <v>421</v>
      </c>
      <c r="U14" s="16" t="s">
        <v>421</v>
      </c>
    </row>
    <row r="15" spans="1:177" s="11" customFormat="1" ht="12.75" x14ac:dyDescent="0.2">
      <c r="A15" s="12" t="s">
        <v>265</v>
      </c>
      <c r="B15" s="20" t="s">
        <v>12</v>
      </c>
      <c r="C15" s="23" t="s">
        <v>137</v>
      </c>
      <c r="D15" s="16" t="s">
        <v>421</v>
      </c>
      <c r="E15" s="16" t="s">
        <v>421</v>
      </c>
      <c r="F15" s="16" t="s">
        <v>421</v>
      </c>
      <c r="G15" s="16" t="s">
        <v>421</v>
      </c>
      <c r="H15" s="16" t="s">
        <v>421</v>
      </c>
      <c r="I15" s="16" t="s">
        <v>421</v>
      </c>
      <c r="J15" s="16" t="s">
        <v>421</v>
      </c>
      <c r="K15" s="16" t="s">
        <v>421</v>
      </c>
      <c r="L15" s="16" t="s">
        <v>421</v>
      </c>
      <c r="M15" s="16" t="s">
        <v>421</v>
      </c>
      <c r="N15" s="16" t="s">
        <v>421</v>
      </c>
      <c r="O15" s="16" t="s">
        <v>421</v>
      </c>
      <c r="P15" s="16" t="s">
        <v>421</v>
      </c>
      <c r="Q15" s="16" t="s">
        <v>421</v>
      </c>
      <c r="R15" s="16" t="s">
        <v>421</v>
      </c>
      <c r="S15" s="16" t="s">
        <v>421</v>
      </c>
      <c r="T15" s="16" t="s">
        <v>421</v>
      </c>
      <c r="U15" s="16" t="s">
        <v>421</v>
      </c>
    </row>
    <row r="16" spans="1:177" s="11" customFormat="1" ht="12.75" x14ac:dyDescent="0.2">
      <c r="A16" s="12" t="s">
        <v>265</v>
      </c>
      <c r="B16" s="24" t="s">
        <v>13</v>
      </c>
      <c r="C16" s="19" t="s">
        <v>138</v>
      </c>
      <c r="D16" s="16" t="s">
        <v>421</v>
      </c>
      <c r="E16" s="16" t="s">
        <v>421</v>
      </c>
      <c r="F16" s="16" t="s">
        <v>421</v>
      </c>
      <c r="G16" s="16" t="s">
        <v>421</v>
      </c>
      <c r="H16" s="16" t="s">
        <v>421</v>
      </c>
      <c r="I16" s="16" t="s">
        <v>421</v>
      </c>
      <c r="J16" s="16" t="s">
        <v>421</v>
      </c>
      <c r="K16" s="16" t="s">
        <v>421</v>
      </c>
      <c r="L16" s="16" t="s">
        <v>421</v>
      </c>
      <c r="M16" s="16" t="s">
        <v>421</v>
      </c>
      <c r="N16" s="16" t="s">
        <v>421</v>
      </c>
      <c r="O16" s="16" t="s">
        <v>421</v>
      </c>
      <c r="P16" s="16" t="s">
        <v>421</v>
      </c>
      <c r="Q16" s="16" t="s">
        <v>421</v>
      </c>
      <c r="R16" s="16" t="s">
        <v>421</v>
      </c>
      <c r="S16" s="16" t="s">
        <v>421</v>
      </c>
      <c r="T16" s="16" t="s">
        <v>421</v>
      </c>
      <c r="U16" s="16" t="s">
        <v>421</v>
      </c>
    </row>
    <row r="17" spans="1:21" s="11" customFormat="1" ht="12.75" x14ac:dyDescent="0.2">
      <c r="A17" s="12" t="s">
        <v>265</v>
      </c>
      <c r="B17" s="20" t="s">
        <v>89</v>
      </c>
      <c r="C17" s="25" t="s">
        <v>139</v>
      </c>
      <c r="D17" s="16" t="s">
        <v>421</v>
      </c>
      <c r="E17" s="16" t="s">
        <v>421</v>
      </c>
      <c r="F17" s="16" t="s">
        <v>421</v>
      </c>
      <c r="G17" s="16" t="s">
        <v>421</v>
      </c>
      <c r="H17" s="16" t="s">
        <v>421</v>
      </c>
      <c r="I17" s="16" t="s">
        <v>421</v>
      </c>
      <c r="J17" s="16" t="s">
        <v>421</v>
      </c>
      <c r="K17" s="16" t="s">
        <v>421</v>
      </c>
      <c r="L17" s="16" t="s">
        <v>421</v>
      </c>
      <c r="M17" s="16" t="s">
        <v>421</v>
      </c>
      <c r="N17" s="16" t="s">
        <v>421</v>
      </c>
      <c r="O17" s="16" t="s">
        <v>421</v>
      </c>
      <c r="P17" s="16" t="s">
        <v>421</v>
      </c>
      <c r="Q17" s="16" t="s">
        <v>421</v>
      </c>
      <c r="R17" s="16" t="s">
        <v>421</v>
      </c>
      <c r="S17" s="16" t="s">
        <v>421</v>
      </c>
      <c r="T17" s="16" t="s">
        <v>421</v>
      </c>
      <c r="U17" s="16" t="s">
        <v>421</v>
      </c>
    </row>
    <row r="18" spans="1:21" s="11" customFormat="1" ht="12.75" x14ac:dyDescent="0.2">
      <c r="A18" s="12" t="s">
        <v>265</v>
      </c>
      <c r="B18" s="20" t="s">
        <v>90</v>
      </c>
      <c r="C18" s="25" t="s">
        <v>140</v>
      </c>
      <c r="D18" s="16" t="s">
        <v>421</v>
      </c>
      <c r="E18" s="16" t="s">
        <v>421</v>
      </c>
      <c r="F18" s="16" t="s">
        <v>421</v>
      </c>
      <c r="G18" s="16" t="s">
        <v>421</v>
      </c>
      <c r="H18" s="16" t="s">
        <v>421</v>
      </c>
      <c r="I18" s="16" t="s">
        <v>421</v>
      </c>
      <c r="J18" s="16" t="s">
        <v>421</v>
      </c>
      <c r="K18" s="16" t="s">
        <v>421</v>
      </c>
      <c r="L18" s="16" t="s">
        <v>421</v>
      </c>
      <c r="M18" s="16" t="s">
        <v>421</v>
      </c>
      <c r="N18" s="16" t="s">
        <v>421</v>
      </c>
      <c r="O18" s="16" t="s">
        <v>421</v>
      </c>
      <c r="P18" s="16" t="s">
        <v>421</v>
      </c>
      <c r="Q18" s="16" t="s">
        <v>421</v>
      </c>
      <c r="R18" s="16" t="s">
        <v>421</v>
      </c>
      <c r="S18" s="16" t="s">
        <v>421</v>
      </c>
      <c r="T18" s="16" t="s">
        <v>421</v>
      </c>
      <c r="U18" s="16" t="s">
        <v>421</v>
      </c>
    </row>
    <row r="19" spans="1:21" s="11" customFormat="1" ht="12.75" x14ac:dyDescent="0.2">
      <c r="A19" s="12" t="s">
        <v>265</v>
      </c>
      <c r="B19" s="20" t="s">
        <v>91</v>
      </c>
      <c r="C19" s="25" t="s">
        <v>141</v>
      </c>
      <c r="D19" s="16" t="s">
        <v>421</v>
      </c>
      <c r="E19" s="16" t="s">
        <v>421</v>
      </c>
      <c r="F19" s="16" t="s">
        <v>421</v>
      </c>
      <c r="G19" s="16" t="s">
        <v>421</v>
      </c>
      <c r="H19" s="16" t="s">
        <v>421</v>
      </c>
      <c r="I19" s="16" t="s">
        <v>421</v>
      </c>
      <c r="J19" s="16" t="s">
        <v>421</v>
      </c>
      <c r="K19" s="16" t="s">
        <v>421</v>
      </c>
      <c r="L19" s="16" t="s">
        <v>421</v>
      </c>
      <c r="M19" s="16" t="s">
        <v>421</v>
      </c>
      <c r="N19" s="16" t="s">
        <v>421</v>
      </c>
      <c r="O19" s="16" t="s">
        <v>421</v>
      </c>
      <c r="P19" s="16" t="s">
        <v>421</v>
      </c>
      <c r="Q19" s="16" t="s">
        <v>421</v>
      </c>
      <c r="R19" s="16" t="s">
        <v>421</v>
      </c>
      <c r="S19" s="16" t="s">
        <v>421</v>
      </c>
      <c r="T19" s="16" t="s">
        <v>421</v>
      </c>
      <c r="U19" s="16" t="s">
        <v>421</v>
      </c>
    </row>
    <row r="20" spans="1:21" s="11" customFormat="1" ht="12.75" x14ac:dyDescent="0.2">
      <c r="A20" s="12" t="s">
        <v>265</v>
      </c>
      <c r="B20" s="20" t="s">
        <v>92</v>
      </c>
      <c r="C20" s="25" t="s">
        <v>142</v>
      </c>
      <c r="D20" s="16" t="s">
        <v>421</v>
      </c>
      <c r="E20" s="16" t="s">
        <v>421</v>
      </c>
      <c r="F20" s="16" t="s">
        <v>421</v>
      </c>
      <c r="G20" s="16" t="s">
        <v>421</v>
      </c>
      <c r="H20" s="16" t="s">
        <v>421</v>
      </c>
      <c r="I20" s="16" t="s">
        <v>421</v>
      </c>
      <c r="J20" s="16" t="s">
        <v>421</v>
      </c>
      <c r="K20" s="16" t="s">
        <v>421</v>
      </c>
      <c r="L20" s="16" t="s">
        <v>421</v>
      </c>
      <c r="M20" s="16" t="s">
        <v>421</v>
      </c>
      <c r="N20" s="16" t="s">
        <v>421</v>
      </c>
      <c r="O20" s="16" t="s">
        <v>421</v>
      </c>
      <c r="P20" s="16" t="s">
        <v>421</v>
      </c>
      <c r="Q20" s="16" t="s">
        <v>421</v>
      </c>
      <c r="R20" s="16" t="s">
        <v>421</v>
      </c>
      <c r="S20" s="16" t="s">
        <v>421</v>
      </c>
      <c r="T20" s="16" t="s">
        <v>421</v>
      </c>
      <c r="U20" s="16" t="s">
        <v>421</v>
      </c>
    </row>
    <row r="21" spans="1:21" s="11" customFormat="1" ht="12.75" x14ac:dyDescent="0.2">
      <c r="A21" s="12" t="s">
        <v>265</v>
      </c>
      <c r="B21" s="20" t="s">
        <v>93</v>
      </c>
      <c r="C21" s="25" t="s">
        <v>143</v>
      </c>
      <c r="D21" s="16" t="s">
        <v>421</v>
      </c>
      <c r="E21" s="16" t="s">
        <v>421</v>
      </c>
      <c r="F21" s="16" t="s">
        <v>421</v>
      </c>
      <c r="G21" s="16" t="s">
        <v>421</v>
      </c>
      <c r="H21" s="16" t="s">
        <v>421</v>
      </c>
      <c r="I21" s="16" t="s">
        <v>421</v>
      </c>
      <c r="J21" s="16" t="s">
        <v>421</v>
      </c>
      <c r="K21" s="16" t="s">
        <v>421</v>
      </c>
      <c r="L21" s="16" t="s">
        <v>421</v>
      </c>
      <c r="M21" s="16" t="s">
        <v>421</v>
      </c>
      <c r="N21" s="16" t="s">
        <v>421</v>
      </c>
      <c r="O21" s="16" t="s">
        <v>421</v>
      </c>
      <c r="P21" s="16" t="s">
        <v>421</v>
      </c>
      <c r="Q21" s="16" t="s">
        <v>421</v>
      </c>
      <c r="R21" s="16" t="s">
        <v>421</v>
      </c>
      <c r="S21" s="16" t="s">
        <v>421</v>
      </c>
      <c r="T21" s="16" t="s">
        <v>421</v>
      </c>
      <c r="U21" s="16" t="s">
        <v>421</v>
      </c>
    </row>
    <row r="22" spans="1:21" s="11" customFormat="1" ht="12.75" x14ac:dyDescent="0.2">
      <c r="A22" s="12" t="s">
        <v>265</v>
      </c>
      <c r="B22" s="24" t="s">
        <v>14</v>
      </c>
      <c r="C22" s="27" t="s">
        <v>144</v>
      </c>
      <c r="D22" s="16" t="s">
        <v>421</v>
      </c>
      <c r="E22" s="16" t="s">
        <v>421</v>
      </c>
      <c r="F22" s="16" t="s">
        <v>421</v>
      </c>
      <c r="G22" s="16" t="s">
        <v>421</v>
      </c>
      <c r="H22" s="16" t="s">
        <v>421</v>
      </c>
      <c r="I22" s="16" t="s">
        <v>421</v>
      </c>
      <c r="J22" s="16" t="s">
        <v>421</v>
      </c>
      <c r="K22" s="16" t="s">
        <v>421</v>
      </c>
      <c r="L22" s="16" t="s">
        <v>421</v>
      </c>
      <c r="M22" s="16" t="s">
        <v>421</v>
      </c>
      <c r="N22" s="16" t="s">
        <v>421</v>
      </c>
      <c r="O22" s="16" t="s">
        <v>421</v>
      </c>
      <c r="P22" s="16" t="s">
        <v>421</v>
      </c>
      <c r="Q22" s="16" t="s">
        <v>421</v>
      </c>
      <c r="R22" s="16" t="s">
        <v>421</v>
      </c>
      <c r="S22" s="16" t="s">
        <v>421</v>
      </c>
      <c r="T22" s="16" t="s">
        <v>421</v>
      </c>
      <c r="U22" s="16" t="s">
        <v>421</v>
      </c>
    </row>
    <row r="23" spans="1:21" s="11" customFormat="1" ht="12.75" x14ac:dyDescent="0.2">
      <c r="A23" s="12" t="s">
        <v>265</v>
      </c>
      <c r="B23" s="20" t="s">
        <v>15</v>
      </c>
      <c r="C23" s="28" t="s">
        <v>145</v>
      </c>
      <c r="D23" s="16" t="s">
        <v>421</v>
      </c>
      <c r="E23" s="16" t="s">
        <v>421</v>
      </c>
      <c r="F23" s="16" t="s">
        <v>421</v>
      </c>
      <c r="G23" s="16" t="s">
        <v>421</v>
      </c>
      <c r="H23" s="16" t="s">
        <v>421</v>
      </c>
      <c r="I23" s="16" t="s">
        <v>421</v>
      </c>
      <c r="J23" s="16" t="s">
        <v>421</v>
      </c>
      <c r="K23" s="16" t="s">
        <v>421</v>
      </c>
      <c r="L23" s="16" t="s">
        <v>421</v>
      </c>
      <c r="M23" s="16" t="s">
        <v>421</v>
      </c>
      <c r="N23" s="16" t="s">
        <v>421</v>
      </c>
      <c r="O23" s="16" t="s">
        <v>421</v>
      </c>
      <c r="P23" s="16" t="s">
        <v>421</v>
      </c>
      <c r="Q23" s="16" t="s">
        <v>421</v>
      </c>
      <c r="R23" s="16" t="s">
        <v>421</v>
      </c>
      <c r="S23" s="16" t="s">
        <v>421</v>
      </c>
      <c r="T23" s="16" t="s">
        <v>421</v>
      </c>
      <c r="U23" s="16" t="s">
        <v>421</v>
      </c>
    </row>
    <row r="24" spans="1:21" s="11" customFormat="1" ht="12.75" x14ac:dyDescent="0.2">
      <c r="A24" s="12" t="s">
        <v>265</v>
      </c>
      <c r="B24" s="29" t="s">
        <v>94</v>
      </c>
      <c r="C24" s="30" t="s">
        <v>146</v>
      </c>
      <c r="D24" s="16" t="s">
        <v>421</v>
      </c>
      <c r="E24" s="16" t="s">
        <v>421</v>
      </c>
      <c r="F24" s="16" t="s">
        <v>421</v>
      </c>
      <c r="G24" s="16" t="s">
        <v>421</v>
      </c>
      <c r="H24" s="16" t="s">
        <v>421</v>
      </c>
      <c r="I24" s="16" t="s">
        <v>421</v>
      </c>
      <c r="J24" s="16" t="s">
        <v>421</v>
      </c>
      <c r="K24" s="16" t="s">
        <v>421</v>
      </c>
      <c r="L24" s="16" t="s">
        <v>421</v>
      </c>
      <c r="M24" s="16" t="s">
        <v>421</v>
      </c>
      <c r="N24" s="16" t="s">
        <v>421</v>
      </c>
      <c r="O24" s="16" t="s">
        <v>421</v>
      </c>
      <c r="P24" s="16" t="s">
        <v>421</v>
      </c>
      <c r="Q24" s="16" t="s">
        <v>421</v>
      </c>
      <c r="R24" s="16" t="s">
        <v>421</v>
      </c>
      <c r="S24" s="16" t="s">
        <v>421</v>
      </c>
      <c r="T24" s="16" t="s">
        <v>421</v>
      </c>
      <c r="U24" s="16" t="s">
        <v>421</v>
      </c>
    </row>
    <row r="25" spans="1:21" s="11" customFormat="1" ht="12.75" x14ac:dyDescent="0.2">
      <c r="A25" s="12" t="s">
        <v>265</v>
      </c>
      <c r="B25" s="29" t="s">
        <v>95</v>
      </c>
      <c r="C25" s="30" t="s">
        <v>147</v>
      </c>
      <c r="D25" s="16" t="s">
        <v>421</v>
      </c>
      <c r="E25" s="16" t="s">
        <v>421</v>
      </c>
      <c r="F25" s="16" t="s">
        <v>421</v>
      </c>
      <c r="G25" s="16" t="s">
        <v>421</v>
      </c>
      <c r="H25" s="16" t="s">
        <v>421</v>
      </c>
      <c r="I25" s="16" t="s">
        <v>421</v>
      </c>
      <c r="J25" s="16" t="s">
        <v>421</v>
      </c>
      <c r="K25" s="16" t="s">
        <v>421</v>
      </c>
      <c r="L25" s="16" t="s">
        <v>421</v>
      </c>
      <c r="M25" s="16" t="s">
        <v>421</v>
      </c>
      <c r="N25" s="16" t="s">
        <v>421</v>
      </c>
      <c r="O25" s="16" t="s">
        <v>421</v>
      </c>
      <c r="P25" s="16" t="s">
        <v>421</v>
      </c>
      <c r="Q25" s="16" t="s">
        <v>421</v>
      </c>
      <c r="R25" s="16" t="s">
        <v>421</v>
      </c>
      <c r="S25" s="16" t="s">
        <v>421</v>
      </c>
      <c r="T25" s="16" t="s">
        <v>421</v>
      </c>
      <c r="U25" s="16" t="s">
        <v>421</v>
      </c>
    </row>
    <row r="26" spans="1:21" s="11" customFormat="1" ht="12.75" x14ac:dyDescent="0.2">
      <c r="A26" s="12" t="s">
        <v>265</v>
      </c>
      <c r="B26" s="29" t="s">
        <v>96</v>
      </c>
      <c r="C26" s="30" t="s">
        <v>148</v>
      </c>
      <c r="D26" s="16" t="s">
        <v>421</v>
      </c>
      <c r="E26" s="16" t="s">
        <v>421</v>
      </c>
      <c r="F26" s="16" t="s">
        <v>421</v>
      </c>
      <c r="G26" s="16" t="s">
        <v>421</v>
      </c>
      <c r="H26" s="16" t="s">
        <v>421</v>
      </c>
      <c r="I26" s="16" t="s">
        <v>421</v>
      </c>
      <c r="J26" s="16" t="s">
        <v>421</v>
      </c>
      <c r="K26" s="16" t="s">
        <v>421</v>
      </c>
      <c r="L26" s="16" t="s">
        <v>421</v>
      </c>
      <c r="M26" s="16" t="s">
        <v>421</v>
      </c>
      <c r="N26" s="16" t="s">
        <v>421</v>
      </c>
      <c r="O26" s="16" t="s">
        <v>421</v>
      </c>
      <c r="P26" s="16" t="s">
        <v>421</v>
      </c>
      <c r="Q26" s="16" t="s">
        <v>421</v>
      </c>
      <c r="R26" s="16" t="s">
        <v>421</v>
      </c>
      <c r="S26" s="16" t="s">
        <v>421</v>
      </c>
      <c r="T26" s="16" t="s">
        <v>421</v>
      </c>
      <c r="U26" s="16" t="s">
        <v>421</v>
      </c>
    </row>
    <row r="27" spans="1:21" s="11" customFormat="1" ht="12.75" x14ac:dyDescent="0.2">
      <c r="A27" s="12" t="s">
        <v>265</v>
      </c>
      <c r="B27" s="20" t="s">
        <v>16</v>
      </c>
      <c r="C27" s="28" t="s">
        <v>149</v>
      </c>
      <c r="D27" s="16" t="s">
        <v>421</v>
      </c>
      <c r="E27" s="16" t="s">
        <v>421</v>
      </c>
      <c r="F27" s="16" t="s">
        <v>421</v>
      </c>
      <c r="G27" s="16" t="s">
        <v>421</v>
      </c>
      <c r="H27" s="16" t="s">
        <v>421</v>
      </c>
      <c r="I27" s="16" t="s">
        <v>421</v>
      </c>
      <c r="J27" s="16" t="s">
        <v>421</v>
      </c>
      <c r="K27" s="16" t="s">
        <v>421</v>
      </c>
      <c r="L27" s="16" t="s">
        <v>421</v>
      </c>
      <c r="M27" s="16" t="s">
        <v>421</v>
      </c>
      <c r="N27" s="16" t="s">
        <v>421</v>
      </c>
      <c r="O27" s="16" t="s">
        <v>421</v>
      </c>
      <c r="P27" s="16" t="s">
        <v>421</v>
      </c>
      <c r="Q27" s="16" t="s">
        <v>421</v>
      </c>
      <c r="R27" s="16" t="s">
        <v>421</v>
      </c>
      <c r="S27" s="16" t="s">
        <v>421</v>
      </c>
      <c r="T27" s="16" t="s">
        <v>421</v>
      </c>
      <c r="U27" s="16" t="s">
        <v>421</v>
      </c>
    </row>
    <row r="28" spans="1:21" s="11" customFormat="1" ht="12.75" x14ac:dyDescent="0.2">
      <c r="A28" s="12" t="s">
        <v>265</v>
      </c>
      <c r="B28" s="29" t="s">
        <v>97</v>
      </c>
      <c r="C28" s="30" t="s">
        <v>150</v>
      </c>
      <c r="D28" s="16" t="s">
        <v>421</v>
      </c>
      <c r="E28" s="16" t="s">
        <v>421</v>
      </c>
      <c r="F28" s="16" t="s">
        <v>421</v>
      </c>
      <c r="G28" s="16" t="s">
        <v>421</v>
      </c>
      <c r="H28" s="16" t="s">
        <v>421</v>
      </c>
      <c r="I28" s="16" t="s">
        <v>421</v>
      </c>
      <c r="J28" s="16" t="s">
        <v>421</v>
      </c>
      <c r="K28" s="16" t="s">
        <v>421</v>
      </c>
      <c r="L28" s="16" t="s">
        <v>421</v>
      </c>
      <c r="M28" s="16" t="s">
        <v>421</v>
      </c>
      <c r="N28" s="16" t="s">
        <v>421</v>
      </c>
      <c r="O28" s="16" t="s">
        <v>421</v>
      </c>
      <c r="P28" s="16" t="s">
        <v>421</v>
      </c>
      <c r="Q28" s="16" t="s">
        <v>421</v>
      </c>
      <c r="R28" s="16" t="s">
        <v>421</v>
      </c>
      <c r="S28" s="16" t="s">
        <v>421</v>
      </c>
      <c r="T28" s="16" t="s">
        <v>421</v>
      </c>
      <c r="U28" s="16" t="s">
        <v>421</v>
      </c>
    </row>
    <row r="29" spans="1:21" s="11" customFormat="1" ht="12.75" x14ac:dyDescent="0.2">
      <c r="A29" s="12" t="s">
        <v>265</v>
      </c>
      <c r="B29" s="29" t="s">
        <v>98</v>
      </c>
      <c r="C29" s="30" t="s">
        <v>151</v>
      </c>
      <c r="D29" s="16" t="s">
        <v>421</v>
      </c>
      <c r="E29" s="16" t="s">
        <v>421</v>
      </c>
      <c r="F29" s="16" t="s">
        <v>421</v>
      </c>
      <c r="G29" s="16" t="s">
        <v>421</v>
      </c>
      <c r="H29" s="16" t="s">
        <v>421</v>
      </c>
      <c r="I29" s="16" t="s">
        <v>421</v>
      </c>
      <c r="J29" s="16" t="s">
        <v>421</v>
      </c>
      <c r="K29" s="16" t="s">
        <v>421</v>
      </c>
      <c r="L29" s="16" t="s">
        <v>421</v>
      </c>
      <c r="M29" s="16" t="s">
        <v>421</v>
      </c>
      <c r="N29" s="16" t="s">
        <v>421</v>
      </c>
      <c r="O29" s="16" t="s">
        <v>421</v>
      </c>
      <c r="P29" s="16" t="s">
        <v>421</v>
      </c>
      <c r="Q29" s="16" t="s">
        <v>421</v>
      </c>
      <c r="R29" s="16" t="s">
        <v>421</v>
      </c>
      <c r="S29" s="16" t="s">
        <v>421</v>
      </c>
      <c r="T29" s="16" t="s">
        <v>421</v>
      </c>
      <c r="U29" s="16" t="s">
        <v>421</v>
      </c>
    </row>
    <row r="30" spans="1:21" s="11" customFormat="1" ht="12.75" x14ac:dyDescent="0.2">
      <c r="A30" s="12" t="s">
        <v>265</v>
      </c>
      <c r="B30" s="29" t="s">
        <v>99</v>
      </c>
      <c r="C30" s="30" t="s">
        <v>152</v>
      </c>
      <c r="D30" s="16" t="s">
        <v>421</v>
      </c>
      <c r="E30" s="16" t="s">
        <v>421</v>
      </c>
      <c r="F30" s="16" t="s">
        <v>421</v>
      </c>
      <c r="G30" s="16" t="s">
        <v>421</v>
      </c>
      <c r="H30" s="16" t="s">
        <v>421</v>
      </c>
      <c r="I30" s="16" t="s">
        <v>421</v>
      </c>
      <c r="J30" s="16" t="s">
        <v>421</v>
      </c>
      <c r="K30" s="16" t="s">
        <v>421</v>
      </c>
      <c r="L30" s="16" t="s">
        <v>421</v>
      </c>
      <c r="M30" s="16" t="s">
        <v>421</v>
      </c>
      <c r="N30" s="16" t="s">
        <v>421</v>
      </c>
      <c r="O30" s="16" t="s">
        <v>421</v>
      </c>
      <c r="P30" s="16" t="s">
        <v>421</v>
      </c>
      <c r="Q30" s="16" t="s">
        <v>421</v>
      </c>
      <c r="R30" s="16" t="s">
        <v>421</v>
      </c>
      <c r="S30" s="16" t="s">
        <v>421</v>
      </c>
      <c r="T30" s="16" t="s">
        <v>421</v>
      </c>
      <c r="U30" s="16" t="s">
        <v>421</v>
      </c>
    </row>
    <row r="31" spans="1:21" s="11" customFormat="1" ht="12.75" x14ac:dyDescent="0.2">
      <c r="A31" s="12" t="s">
        <v>265</v>
      </c>
      <c r="B31" s="20" t="s">
        <v>17</v>
      </c>
      <c r="C31" s="28" t="s">
        <v>153</v>
      </c>
      <c r="D31" s="16" t="s">
        <v>421</v>
      </c>
      <c r="E31" s="16" t="s">
        <v>421</v>
      </c>
      <c r="F31" s="16" t="s">
        <v>421</v>
      </c>
      <c r="G31" s="16" t="s">
        <v>421</v>
      </c>
      <c r="H31" s="16" t="s">
        <v>421</v>
      </c>
      <c r="I31" s="16" t="s">
        <v>421</v>
      </c>
      <c r="J31" s="16" t="s">
        <v>421</v>
      </c>
      <c r="K31" s="16" t="s">
        <v>421</v>
      </c>
      <c r="L31" s="16" t="s">
        <v>421</v>
      </c>
      <c r="M31" s="16" t="s">
        <v>421</v>
      </c>
      <c r="N31" s="16" t="s">
        <v>421</v>
      </c>
      <c r="O31" s="16" t="s">
        <v>421</v>
      </c>
      <c r="P31" s="16" t="s">
        <v>421</v>
      </c>
      <c r="Q31" s="16" t="s">
        <v>421</v>
      </c>
      <c r="R31" s="16" t="s">
        <v>421</v>
      </c>
      <c r="S31" s="16" t="s">
        <v>421</v>
      </c>
      <c r="T31" s="16" t="s">
        <v>421</v>
      </c>
      <c r="U31" s="16" t="s">
        <v>421</v>
      </c>
    </row>
    <row r="32" spans="1:21" s="11" customFormat="1" ht="12.75" x14ac:dyDescent="0.2">
      <c r="A32" s="12" t="s">
        <v>265</v>
      </c>
      <c r="B32" s="29" t="s">
        <v>18</v>
      </c>
      <c r="C32" s="32" t="s">
        <v>154</v>
      </c>
      <c r="D32" s="16" t="s">
        <v>421</v>
      </c>
      <c r="E32" s="16" t="s">
        <v>421</v>
      </c>
      <c r="F32" s="16" t="s">
        <v>421</v>
      </c>
      <c r="G32" s="16" t="s">
        <v>421</v>
      </c>
      <c r="H32" s="16" t="s">
        <v>421</v>
      </c>
      <c r="I32" s="16" t="s">
        <v>421</v>
      </c>
      <c r="J32" s="16" t="s">
        <v>421</v>
      </c>
      <c r="K32" s="16" t="s">
        <v>421</v>
      </c>
      <c r="L32" s="16" t="s">
        <v>421</v>
      </c>
      <c r="M32" s="16" t="s">
        <v>421</v>
      </c>
      <c r="N32" s="16" t="s">
        <v>421</v>
      </c>
      <c r="O32" s="16" t="s">
        <v>421</v>
      </c>
      <c r="P32" s="16" t="s">
        <v>421</v>
      </c>
      <c r="Q32" s="16" t="s">
        <v>421</v>
      </c>
      <c r="R32" s="16" t="s">
        <v>421</v>
      </c>
      <c r="S32" s="16" t="s">
        <v>421</v>
      </c>
      <c r="T32" s="16" t="s">
        <v>421</v>
      </c>
      <c r="U32" s="16" t="s">
        <v>421</v>
      </c>
    </row>
    <row r="33" spans="1:21" s="11" customFormat="1" ht="12.75" x14ac:dyDescent="0.2">
      <c r="A33" s="12" t="s">
        <v>265</v>
      </c>
      <c r="B33" s="29" t="s">
        <v>19</v>
      </c>
      <c r="C33" s="30" t="s">
        <v>155</v>
      </c>
      <c r="D33" s="16" t="s">
        <v>421</v>
      </c>
      <c r="E33" s="16" t="s">
        <v>421</v>
      </c>
      <c r="F33" s="16" t="s">
        <v>421</v>
      </c>
      <c r="G33" s="16" t="s">
        <v>421</v>
      </c>
      <c r="H33" s="16" t="s">
        <v>421</v>
      </c>
      <c r="I33" s="16" t="s">
        <v>421</v>
      </c>
      <c r="J33" s="16" t="s">
        <v>421</v>
      </c>
      <c r="K33" s="16" t="s">
        <v>421</v>
      </c>
      <c r="L33" s="16" t="s">
        <v>421</v>
      </c>
      <c r="M33" s="16" t="s">
        <v>421</v>
      </c>
      <c r="N33" s="16" t="s">
        <v>421</v>
      </c>
      <c r="O33" s="16" t="s">
        <v>421</v>
      </c>
      <c r="P33" s="16" t="s">
        <v>421</v>
      </c>
      <c r="Q33" s="16" t="s">
        <v>421</v>
      </c>
      <c r="R33" s="16" t="s">
        <v>421</v>
      </c>
      <c r="S33" s="16" t="s">
        <v>421</v>
      </c>
      <c r="T33" s="16" t="s">
        <v>421</v>
      </c>
      <c r="U33" s="16" t="s">
        <v>421</v>
      </c>
    </row>
    <row r="34" spans="1:21" s="11" customFormat="1" ht="12.75" x14ac:dyDescent="0.2">
      <c r="A34" s="12" t="s">
        <v>265</v>
      </c>
      <c r="B34" s="29" t="s">
        <v>20</v>
      </c>
      <c r="C34" s="30" t="s">
        <v>156</v>
      </c>
      <c r="D34" s="16" t="s">
        <v>421</v>
      </c>
      <c r="E34" s="16" t="s">
        <v>421</v>
      </c>
      <c r="F34" s="16" t="s">
        <v>421</v>
      </c>
      <c r="G34" s="16" t="s">
        <v>421</v>
      </c>
      <c r="H34" s="16" t="s">
        <v>421</v>
      </c>
      <c r="I34" s="16" t="s">
        <v>421</v>
      </c>
      <c r="J34" s="16" t="s">
        <v>421</v>
      </c>
      <c r="K34" s="16" t="s">
        <v>421</v>
      </c>
      <c r="L34" s="16" t="s">
        <v>421</v>
      </c>
      <c r="M34" s="16" t="s">
        <v>421</v>
      </c>
      <c r="N34" s="16" t="s">
        <v>421</v>
      </c>
      <c r="O34" s="16" t="s">
        <v>421</v>
      </c>
      <c r="P34" s="16" t="s">
        <v>421</v>
      </c>
      <c r="Q34" s="16" t="s">
        <v>421</v>
      </c>
      <c r="R34" s="16" t="s">
        <v>421</v>
      </c>
      <c r="S34" s="16" t="s">
        <v>421</v>
      </c>
      <c r="T34" s="16" t="s">
        <v>421</v>
      </c>
      <c r="U34" s="16" t="s">
        <v>421</v>
      </c>
    </row>
    <row r="35" spans="1:21" s="11" customFormat="1" ht="12.75" x14ac:dyDescent="0.2">
      <c r="A35" s="12" t="s">
        <v>265</v>
      </c>
      <c r="B35" s="20" t="s">
        <v>21</v>
      </c>
      <c r="C35" s="28" t="s">
        <v>157</v>
      </c>
      <c r="D35" s="16" t="s">
        <v>421</v>
      </c>
      <c r="E35" s="16" t="s">
        <v>421</v>
      </c>
      <c r="F35" s="16" t="s">
        <v>421</v>
      </c>
      <c r="G35" s="16" t="s">
        <v>421</v>
      </c>
      <c r="H35" s="16" t="s">
        <v>421</v>
      </c>
      <c r="I35" s="16" t="s">
        <v>421</v>
      </c>
      <c r="J35" s="16" t="s">
        <v>421</v>
      </c>
      <c r="K35" s="16" t="s">
        <v>421</v>
      </c>
      <c r="L35" s="16" t="s">
        <v>421</v>
      </c>
      <c r="M35" s="16" t="s">
        <v>421</v>
      </c>
      <c r="N35" s="16" t="s">
        <v>421</v>
      </c>
      <c r="O35" s="16" t="s">
        <v>421</v>
      </c>
      <c r="P35" s="16" t="s">
        <v>421</v>
      </c>
      <c r="Q35" s="16" t="s">
        <v>421</v>
      </c>
      <c r="R35" s="16" t="s">
        <v>421</v>
      </c>
      <c r="S35" s="16" t="s">
        <v>421</v>
      </c>
      <c r="T35" s="16" t="s">
        <v>421</v>
      </c>
      <c r="U35" s="16" t="s">
        <v>421</v>
      </c>
    </row>
    <row r="36" spans="1:21" s="11" customFormat="1" ht="12.75" x14ac:dyDescent="0.2">
      <c r="A36" s="12" t="s">
        <v>265</v>
      </c>
      <c r="B36" s="20" t="s">
        <v>22</v>
      </c>
      <c r="C36" s="28" t="s">
        <v>158</v>
      </c>
      <c r="D36" s="16" t="s">
        <v>421</v>
      </c>
      <c r="E36" s="16" t="s">
        <v>421</v>
      </c>
      <c r="F36" s="16" t="s">
        <v>421</v>
      </c>
      <c r="G36" s="16" t="s">
        <v>421</v>
      </c>
      <c r="H36" s="16" t="s">
        <v>421</v>
      </c>
      <c r="I36" s="16" t="s">
        <v>421</v>
      </c>
      <c r="J36" s="16" t="s">
        <v>421</v>
      </c>
      <c r="K36" s="16" t="s">
        <v>421</v>
      </c>
      <c r="L36" s="16" t="s">
        <v>421</v>
      </c>
      <c r="M36" s="16" t="s">
        <v>421</v>
      </c>
      <c r="N36" s="16" t="s">
        <v>421</v>
      </c>
      <c r="O36" s="16" t="s">
        <v>421</v>
      </c>
      <c r="P36" s="16" t="s">
        <v>421</v>
      </c>
      <c r="Q36" s="16" t="s">
        <v>421</v>
      </c>
      <c r="R36" s="16" t="s">
        <v>421</v>
      </c>
      <c r="S36" s="16" t="s">
        <v>421</v>
      </c>
      <c r="T36" s="16" t="s">
        <v>421</v>
      </c>
      <c r="U36" s="16" t="s">
        <v>421</v>
      </c>
    </row>
    <row r="37" spans="1:21" s="11" customFormat="1" ht="12.75" x14ac:dyDescent="0.2">
      <c r="A37" s="12" t="s">
        <v>265</v>
      </c>
      <c r="B37" s="20" t="s">
        <v>23</v>
      </c>
      <c r="C37" s="33" t="s">
        <v>159</v>
      </c>
      <c r="D37" s="16" t="s">
        <v>421</v>
      </c>
      <c r="E37" s="16" t="s">
        <v>421</v>
      </c>
      <c r="F37" s="16" t="s">
        <v>421</v>
      </c>
      <c r="G37" s="16" t="s">
        <v>421</v>
      </c>
      <c r="H37" s="16" t="s">
        <v>421</v>
      </c>
      <c r="I37" s="16" t="s">
        <v>421</v>
      </c>
      <c r="J37" s="16" t="s">
        <v>421</v>
      </c>
      <c r="K37" s="16" t="s">
        <v>421</v>
      </c>
      <c r="L37" s="16" t="s">
        <v>421</v>
      </c>
      <c r="M37" s="16" t="s">
        <v>421</v>
      </c>
      <c r="N37" s="16" t="s">
        <v>421</v>
      </c>
      <c r="O37" s="16" t="s">
        <v>421</v>
      </c>
      <c r="P37" s="16" t="s">
        <v>421</v>
      </c>
      <c r="Q37" s="16" t="s">
        <v>421</v>
      </c>
      <c r="R37" s="16" t="s">
        <v>421</v>
      </c>
      <c r="S37" s="16" t="s">
        <v>421</v>
      </c>
      <c r="T37" s="16" t="s">
        <v>421</v>
      </c>
      <c r="U37" s="16" t="s">
        <v>421</v>
      </c>
    </row>
    <row r="38" spans="1:21" s="11" customFormat="1" ht="12.75" x14ac:dyDescent="0.2">
      <c r="A38" s="12" t="s">
        <v>265</v>
      </c>
      <c r="B38" s="20" t="s">
        <v>24</v>
      </c>
      <c r="C38" s="28" t="s">
        <v>160</v>
      </c>
      <c r="D38" s="16" t="s">
        <v>421</v>
      </c>
      <c r="E38" s="16" t="s">
        <v>421</v>
      </c>
      <c r="F38" s="16" t="s">
        <v>421</v>
      </c>
      <c r="G38" s="16" t="s">
        <v>421</v>
      </c>
      <c r="H38" s="16" t="s">
        <v>421</v>
      </c>
      <c r="I38" s="16" t="s">
        <v>421</v>
      </c>
      <c r="J38" s="16" t="s">
        <v>421</v>
      </c>
      <c r="K38" s="16" t="s">
        <v>421</v>
      </c>
      <c r="L38" s="16" t="s">
        <v>421</v>
      </c>
      <c r="M38" s="16" t="s">
        <v>421</v>
      </c>
      <c r="N38" s="16" t="s">
        <v>421</v>
      </c>
      <c r="O38" s="16" t="s">
        <v>421</v>
      </c>
      <c r="P38" s="16" t="s">
        <v>421</v>
      </c>
      <c r="Q38" s="16" t="s">
        <v>421</v>
      </c>
      <c r="R38" s="16" t="s">
        <v>421</v>
      </c>
      <c r="S38" s="16" t="s">
        <v>421</v>
      </c>
      <c r="T38" s="16" t="s">
        <v>421</v>
      </c>
      <c r="U38" s="16" t="s">
        <v>421</v>
      </c>
    </row>
    <row r="39" spans="1:21" s="11" customFormat="1" ht="12.75" x14ac:dyDescent="0.2">
      <c r="A39" s="12" t="s">
        <v>265</v>
      </c>
      <c r="B39" s="29" t="s">
        <v>25</v>
      </c>
      <c r="C39" s="30" t="s">
        <v>161</v>
      </c>
      <c r="D39" s="16" t="s">
        <v>421</v>
      </c>
      <c r="E39" s="16" t="s">
        <v>421</v>
      </c>
      <c r="F39" s="16" t="s">
        <v>421</v>
      </c>
      <c r="G39" s="16" t="s">
        <v>421</v>
      </c>
      <c r="H39" s="16" t="s">
        <v>421</v>
      </c>
      <c r="I39" s="16" t="s">
        <v>421</v>
      </c>
      <c r="J39" s="16" t="s">
        <v>421</v>
      </c>
      <c r="K39" s="16" t="s">
        <v>421</v>
      </c>
      <c r="L39" s="16" t="s">
        <v>421</v>
      </c>
      <c r="M39" s="16" t="s">
        <v>421</v>
      </c>
      <c r="N39" s="16" t="s">
        <v>421</v>
      </c>
      <c r="O39" s="16" t="s">
        <v>421</v>
      </c>
      <c r="P39" s="16" t="s">
        <v>421</v>
      </c>
      <c r="Q39" s="16" t="s">
        <v>421</v>
      </c>
      <c r="R39" s="16" t="s">
        <v>421</v>
      </c>
      <c r="S39" s="16" t="s">
        <v>421</v>
      </c>
      <c r="T39" s="16" t="s">
        <v>421</v>
      </c>
      <c r="U39" s="16" t="s">
        <v>421</v>
      </c>
    </row>
    <row r="40" spans="1:21" s="11" customFormat="1" ht="12.75" x14ac:dyDescent="0.2">
      <c r="A40" s="12" t="s">
        <v>265</v>
      </c>
      <c r="B40" s="29" t="s">
        <v>26</v>
      </c>
      <c r="C40" s="30" t="s">
        <v>162</v>
      </c>
      <c r="D40" s="16" t="s">
        <v>421</v>
      </c>
      <c r="E40" s="16" t="s">
        <v>421</v>
      </c>
      <c r="F40" s="16" t="s">
        <v>421</v>
      </c>
      <c r="G40" s="16" t="s">
        <v>421</v>
      </c>
      <c r="H40" s="16" t="s">
        <v>421</v>
      </c>
      <c r="I40" s="16" t="s">
        <v>421</v>
      </c>
      <c r="J40" s="16" t="s">
        <v>421</v>
      </c>
      <c r="K40" s="16" t="s">
        <v>421</v>
      </c>
      <c r="L40" s="16" t="s">
        <v>421</v>
      </c>
      <c r="M40" s="16" t="s">
        <v>421</v>
      </c>
      <c r="N40" s="16" t="s">
        <v>421</v>
      </c>
      <c r="O40" s="16" t="s">
        <v>421</v>
      </c>
      <c r="P40" s="16" t="s">
        <v>421</v>
      </c>
      <c r="Q40" s="16" t="s">
        <v>421</v>
      </c>
      <c r="R40" s="16" t="s">
        <v>421</v>
      </c>
      <c r="S40" s="16" t="s">
        <v>421</v>
      </c>
      <c r="T40" s="16" t="s">
        <v>421</v>
      </c>
      <c r="U40" s="16" t="s">
        <v>421</v>
      </c>
    </row>
    <row r="41" spans="1:21" s="11" customFormat="1" ht="12.75" x14ac:dyDescent="0.2">
      <c r="A41" s="12" t="s">
        <v>265</v>
      </c>
      <c r="B41" s="20" t="s">
        <v>27</v>
      </c>
      <c r="C41" s="34" t="s">
        <v>163</v>
      </c>
      <c r="D41" s="16" t="s">
        <v>421</v>
      </c>
      <c r="E41" s="16" t="s">
        <v>421</v>
      </c>
      <c r="F41" s="16" t="s">
        <v>421</v>
      </c>
      <c r="G41" s="16" t="s">
        <v>421</v>
      </c>
      <c r="H41" s="16" t="s">
        <v>421</v>
      </c>
      <c r="I41" s="16" t="s">
        <v>421</v>
      </c>
      <c r="J41" s="16" t="s">
        <v>421</v>
      </c>
      <c r="K41" s="16" t="s">
        <v>421</v>
      </c>
      <c r="L41" s="16" t="s">
        <v>421</v>
      </c>
      <c r="M41" s="16" t="s">
        <v>421</v>
      </c>
      <c r="N41" s="16" t="s">
        <v>421</v>
      </c>
      <c r="O41" s="16" t="s">
        <v>421</v>
      </c>
      <c r="P41" s="16" t="s">
        <v>421</v>
      </c>
      <c r="Q41" s="16" t="s">
        <v>421</v>
      </c>
      <c r="R41" s="16" t="s">
        <v>421</v>
      </c>
      <c r="S41" s="16" t="s">
        <v>421</v>
      </c>
      <c r="T41" s="16" t="s">
        <v>421</v>
      </c>
      <c r="U41" s="16" t="s">
        <v>421</v>
      </c>
    </row>
    <row r="42" spans="1:21" s="11" customFormat="1" ht="12.75" x14ac:dyDescent="0.2">
      <c r="A42" s="12" t="s">
        <v>265</v>
      </c>
      <c r="B42" s="29" t="s">
        <v>28</v>
      </c>
      <c r="C42" s="35" t="s">
        <v>164</v>
      </c>
      <c r="D42" s="16" t="s">
        <v>421</v>
      </c>
      <c r="E42" s="16" t="s">
        <v>421</v>
      </c>
      <c r="F42" s="16" t="s">
        <v>421</v>
      </c>
      <c r="G42" s="16" t="s">
        <v>421</v>
      </c>
      <c r="H42" s="16" t="s">
        <v>421</v>
      </c>
      <c r="I42" s="16" t="s">
        <v>421</v>
      </c>
      <c r="J42" s="16" t="s">
        <v>421</v>
      </c>
      <c r="K42" s="16" t="s">
        <v>421</v>
      </c>
      <c r="L42" s="16" t="s">
        <v>421</v>
      </c>
      <c r="M42" s="16" t="s">
        <v>421</v>
      </c>
      <c r="N42" s="16" t="s">
        <v>421</v>
      </c>
      <c r="O42" s="16" t="s">
        <v>421</v>
      </c>
      <c r="P42" s="16" t="s">
        <v>421</v>
      </c>
      <c r="Q42" s="16" t="s">
        <v>421</v>
      </c>
      <c r="R42" s="16" t="s">
        <v>421</v>
      </c>
      <c r="S42" s="16" t="s">
        <v>421</v>
      </c>
      <c r="T42" s="16" t="s">
        <v>421</v>
      </c>
      <c r="U42" s="16" t="s">
        <v>421</v>
      </c>
    </row>
    <row r="43" spans="1:21" s="11" customFormat="1" ht="12.75" x14ac:dyDescent="0.2">
      <c r="A43" s="12" t="s">
        <v>265</v>
      </c>
      <c r="B43" s="29" t="s">
        <v>29</v>
      </c>
      <c r="C43" s="35" t="s">
        <v>165</v>
      </c>
      <c r="D43" s="16" t="s">
        <v>421</v>
      </c>
      <c r="E43" s="16" t="s">
        <v>421</v>
      </c>
      <c r="F43" s="16" t="s">
        <v>421</v>
      </c>
      <c r="G43" s="16" t="s">
        <v>421</v>
      </c>
      <c r="H43" s="16" t="s">
        <v>421</v>
      </c>
      <c r="I43" s="16" t="s">
        <v>421</v>
      </c>
      <c r="J43" s="16" t="s">
        <v>421</v>
      </c>
      <c r="K43" s="16" t="s">
        <v>421</v>
      </c>
      <c r="L43" s="16" t="s">
        <v>421</v>
      </c>
      <c r="M43" s="16" t="s">
        <v>421</v>
      </c>
      <c r="N43" s="16" t="s">
        <v>421</v>
      </c>
      <c r="O43" s="16" t="s">
        <v>421</v>
      </c>
      <c r="P43" s="16" t="s">
        <v>421</v>
      </c>
      <c r="Q43" s="16" t="s">
        <v>421</v>
      </c>
      <c r="R43" s="16" t="s">
        <v>421</v>
      </c>
      <c r="S43" s="16" t="s">
        <v>421</v>
      </c>
      <c r="T43" s="16" t="s">
        <v>421</v>
      </c>
      <c r="U43" s="16" t="s">
        <v>421</v>
      </c>
    </row>
    <row r="44" spans="1:21" s="11" customFormat="1" ht="12.75" x14ac:dyDescent="0.2">
      <c r="A44" s="12" t="s">
        <v>265</v>
      </c>
      <c r="B44" s="20" t="s">
        <v>30</v>
      </c>
      <c r="C44" s="23" t="s">
        <v>166</v>
      </c>
      <c r="D44" s="16" t="s">
        <v>421</v>
      </c>
      <c r="E44" s="16" t="s">
        <v>421</v>
      </c>
      <c r="F44" s="16" t="s">
        <v>421</v>
      </c>
      <c r="G44" s="16" t="s">
        <v>421</v>
      </c>
      <c r="H44" s="16" t="s">
        <v>421</v>
      </c>
      <c r="I44" s="16" t="s">
        <v>421</v>
      </c>
      <c r="J44" s="16" t="s">
        <v>421</v>
      </c>
      <c r="K44" s="16" t="s">
        <v>421</v>
      </c>
      <c r="L44" s="16" t="s">
        <v>421</v>
      </c>
      <c r="M44" s="16" t="s">
        <v>421</v>
      </c>
      <c r="N44" s="16" t="s">
        <v>421</v>
      </c>
      <c r="O44" s="16" t="s">
        <v>421</v>
      </c>
      <c r="P44" s="16" t="s">
        <v>421</v>
      </c>
      <c r="Q44" s="16" t="s">
        <v>421</v>
      </c>
      <c r="R44" s="16" t="s">
        <v>421</v>
      </c>
      <c r="S44" s="16" t="s">
        <v>421</v>
      </c>
      <c r="T44" s="16" t="s">
        <v>421</v>
      </c>
      <c r="U44" s="16" t="s">
        <v>421</v>
      </c>
    </row>
    <row r="45" spans="1:21" s="11" customFormat="1" ht="12.75" x14ac:dyDescent="0.2">
      <c r="A45" s="12" t="s">
        <v>265</v>
      </c>
      <c r="B45" s="20" t="s">
        <v>31</v>
      </c>
      <c r="C45" s="23" t="s">
        <v>167</v>
      </c>
      <c r="D45" s="16" t="s">
        <v>421</v>
      </c>
      <c r="E45" s="16" t="s">
        <v>421</v>
      </c>
      <c r="F45" s="16" t="s">
        <v>421</v>
      </c>
      <c r="G45" s="16" t="s">
        <v>421</v>
      </c>
      <c r="H45" s="16" t="s">
        <v>421</v>
      </c>
      <c r="I45" s="16" t="s">
        <v>421</v>
      </c>
      <c r="J45" s="16" t="s">
        <v>421</v>
      </c>
      <c r="K45" s="16" t="s">
        <v>421</v>
      </c>
      <c r="L45" s="16" t="s">
        <v>421</v>
      </c>
      <c r="M45" s="16" t="s">
        <v>421</v>
      </c>
      <c r="N45" s="16" t="s">
        <v>421</v>
      </c>
      <c r="O45" s="16" t="s">
        <v>421</v>
      </c>
      <c r="P45" s="16" t="s">
        <v>421</v>
      </c>
      <c r="Q45" s="16" t="s">
        <v>421</v>
      </c>
      <c r="R45" s="16" t="s">
        <v>421</v>
      </c>
      <c r="S45" s="16" t="s">
        <v>421</v>
      </c>
      <c r="T45" s="16" t="s">
        <v>421</v>
      </c>
      <c r="U45" s="16" t="s">
        <v>421</v>
      </c>
    </row>
    <row r="46" spans="1:21" s="11" customFormat="1" ht="12.75" x14ac:dyDescent="0.2">
      <c r="A46" s="12" t="s">
        <v>265</v>
      </c>
      <c r="B46" s="20" t="s">
        <v>32</v>
      </c>
      <c r="C46" s="23" t="s">
        <v>168</v>
      </c>
      <c r="D46" s="16" t="s">
        <v>421</v>
      </c>
      <c r="E46" s="16" t="s">
        <v>421</v>
      </c>
      <c r="F46" s="16" t="s">
        <v>421</v>
      </c>
      <c r="G46" s="16" t="s">
        <v>421</v>
      </c>
      <c r="H46" s="16" t="s">
        <v>421</v>
      </c>
      <c r="I46" s="16" t="s">
        <v>421</v>
      </c>
      <c r="J46" s="16" t="s">
        <v>421</v>
      </c>
      <c r="K46" s="16" t="s">
        <v>421</v>
      </c>
      <c r="L46" s="16" t="s">
        <v>421</v>
      </c>
      <c r="M46" s="16" t="s">
        <v>421</v>
      </c>
      <c r="N46" s="16" t="s">
        <v>421</v>
      </c>
      <c r="O46" s="16" t="s">
        <v>421</v>
      </c>
      <c r="P46" s="16" t="s">
        <v>421</v>
      </c>
      <c r="Q46" s="16" t="s">
        <v>421</v>
      </c>
      <c r="R46" s="16" t="s">
        <v>421</v>
      </c>
      <c r="S46" s="16" t="s">
        <v>421</v>
      </c>
      <c r="T46" s="16" t="s">
        <v>421</v>
      </c>
      <c r="U46" s="16" t="s">
        <v>421</v>
      </c>
    </row>
    <row r="47" spans="1:21" s="11" customFormat="1" ht="12.75" x14ac:dyDescent="0.2">
      <c r="A47" s="12" t="s">
        <v>265</v>
      </c>
      <c r="B47" s="20" t="s">
        <v>33</v>
      </c>
      <c r="C47" s="21" t="s">
        <v>169</v>
      </c>
      <c r="D47" s="16" t="s">
        <v>421</v>
      </c>
      <c r="E47" s="16" t="s">
        <v>421</v>
      </c>
      <c r="F47" s="16" t="s">
        <v>421</v>
      </c>
      <c r="G47" s="16" t="s">
        <v>421</v>
      </c>
      <c r="H47" s="16" t="s">
        <v>421</v>
      </c>
      <c r="I47" s="16" t="s">
        <v>421</v>
      </c>
      <c r="J47" s="16" t="s">
        <v>421</v>
      </c>
      <c r="K47" s="16" t="s">
        <v>421</v>
      </c>
      <c r="L47" s="16" t="s">
        <v>421</v>
      </c>
      <c r="M47" s="16" t="s">
        <v>421</v>
      </c>
      <c r="N47" s="16" t="s">
        <v>421</v>
      </c>
      <c r="O47" s="16" t="s">
        <v>421</v>
      </c>
      <c r="P47" s="16" t="s">
        <v>421</v>
      </c>
      <c r="Q47" s="16" t="s">
        <v>421</v>
      </c>
      <c r="R47" s="16" t="s">
        <v>421</v>
      </c>
      <c r="S47" s="16" t="s">
        <v>421</v>
      </c>
      <c r="T47" s="16" t="s">
        <v>421</v>
      </c>
      <c r="U47" s="16" t="s">
        <v>421</v>
      </c>
    </row>
    <row r="48" spans="1:21" s="11" customFormat="1" ht="12.75" x14ac:dyDescent="0.2">
      <c r="A48" s="12" t="s">
        <v>265</v>
      </c>
      <c r="B48" s="29" t="s">
        <v>34</v>
      </c>
      <c r="C48" s="35" t="s">
        <v>170</v>
      </c>
      <c r="D48" s="16" t="s">
        <v>421</v>
      </c>
      <c r="E48" s="16" t="s">
        <v>421</v>
      </c>
      <c r="F48" s="16" t="s">
        <v>421</v>
      </c>
      <c r="G48" s="16" t="s">
        <v>421</v>
      </c>
      <c r="H48" s="16" t="s">
        <v>421</v>
      </c>
      <c r="I48" s="16" t="s">
        <v>421</v>
      </c>
      <c r="J48" s="16" t="s">
        <v>421</v>
      </c>
      <c r="K48" s="16" t="s">
        <v>421</v>
      </c>
      <c r="L48" s="16" t="s">
        <v>421</v>
      </c>
      <c r="M48" s="16" t="s">
        <v>421</v>
      </c>
      <c r="N48" s="16" t="s">
        <v>421</v>
      </c>
      <c r="O48" s="16" t="s">
        <v>421</v>
      </c>
      <c r="P48" s="16" t="s">
        <v>421</v>
      </c>
      <c r="Q48" s="16" t="s">
        <v>421</v>
      </c>
      <c r="R48" s="16" t="s">
        <v>421</v>
      </c>
      <c r="S48" s="16" t="s">
        <v>421</v>
      </c>
      <c r="T48" s="16" t="s">
        <v>421</v>
      </c>
      <c r="U48" s="16" t="s">
        <v>421</v>
      </c>
    </row>
    <row r="49" spans="1:21" s="11" customFormat="1" ht="12.75" x14ac:dyDescent="0.2">
      <c r="A49" s="12" t="s">
        <v>265</v>
      </c>
      <c r="B49" s="29" t="s">
        <v>35</v>
      </c>
      <c r="C49" s="35" t="s">
        <v>171</v>
      </c>
      <c r="D49" s="16" t="s">
        <v>421</v>
      </c>
      <c r="E49" s="16" t="s">
        <v>421</v>
      </c>
      <c r="F49" s="16" t="s">
        <v>421</v>
      </c>
      <c r="G49" s="16" t="s">
        <v>421</v>
      </c>
      <c r="H49" s="16" t="s">
        <v>421</v>
      </c>
      <c r="I49" s="16" t="s">
        <v>421</v>
      </c>
      <c r="J49" s="16" t="s">
        <v>421</v>
      </c>
      <c r="K49" s="16" t="s">
        <v>421</v>
      </c>
      <c r="L49" s="16" t="s">
        <v>421</v>
      </c>
      <c r="M49" s="16" t="s">
        <v>421</v>
      </c>
      <c r="N49" s="16" t="s">
        <v>421</v>
      </c>
      <c r="O49" s="16" t="s">
        <v>421</v>
      </c>
      <c r="P49" s="16" t="s">
        <v>421</v>
      </c>
      <c r="Q49" s="16" t="s">
        <v>421</v>
      </c>
      <c r="R49" s="16" t="s">
        <v>421</v>
      </c>
      <c r="S49" s="16" t="s">
        <v>421</v>
      </c>
      <c r="T49" s="16" t="s">
        <v>421</v>
      </c>
      <c r="U49" s="16" t="s">
        <v>421</v>
      </c>
    </row>
    <row r="50" spans="1:21" s="11" customFormat="1" ht="12.75" x14ac:dyDescent="0.2">
      <c r="A50" s="12" t="s">
        <v>265</v>
      </c>
      <c r="B50" s="20" t="s">
        <v>36</v>
      </c>
      <c r="C50" s="23" t="s">
        <v>172</v>
      </c>
      <c r="D50" s="16" t="s">
        <v>421</v>
      </c>
      <c r="E50" s="16" t="s">
        <v>421</v>
      </c>
      <c r="F50" s="16" t="s">
        <v>421</v>
      </c>
      <c r="G50" s="16" t="s">
        <v>421</v>
      </c>
      <c r="H50" s="16" t="s">
        <v>421</v>
      </c>
      <c r="I50" s="16" t="s">
        <v>421</v>
      </c>
      <c r="J50" s="16" t="s">
        <v>421</v>
      </c>
      <c r="K50" s="16" t="s">
        <v>421</v>
      </c>
      <c r="L50" s="16" t="s">
        <v>421</v>
      </c>
      <c r="M50" s="16" t="s">
        <v>421</v>
      </c>
      <c r="N50" s="16" t="s">
        <v>421</v>
      </c>
      <c r="O50" s="16" t="s">
        <v>421</v>
      </c>
      <c r="P50" s="16" t="s">
        <v>421</v>
      </c>
      <c r="Q50" s="16" t="s">
        <v>421</v>
      </c>
      <c r="R50" s="16" t="s">
        <v>421</v>
      </c>
      <c r="S50" s="16" t="s">
        <v>421</v>
      </c>
      <c r="T50" s="16" t="s">
        <v>421</v>
      </c>
      <c r="U50" s="16" t="s">
        <v>421</v>
      </c>
    </row>
    <row r="51" spans="1:21" s="11" customFormat="1" ht="12.75" x14ac:dyDescent="0.2">
      <c r="A51" s="12" t="s">
        <v>265</v>
      </c>
      <c r="B51" s="29" t="s">
        <v>37</v>
      </c>
      <c r="C51" s="35" t="s">
        <v>173</v>
      </c>
      <c r="D51" s="16" t="s">
        <v>421</v>
      </c>
      <c r="E51" s="16" t="s">
        <v>421</v>
      </c>
      <c r="F51" s="16" t="s">
        <v>421</v>
      </c>
      <c r="G51" s="16" t="s">
        <v>421</v>
      </c>
      <c r="H51" s="16" t="s">
        <v>421</v>
      </c>
      <c r="I51" s="16" t="s">
        <v>421</v>
      </c>
      <c r="J51" s="16" t="s">
        <v>421</v>
      </c>
      <c r="K51" s="16" t="s">
        <v>421</v>
      </c>
      <c r="L51" s="16" t="s">
        <v>421</v>
      </c>
      <c r="M51" s="16" t="s">
        <v>421</v>
      </c>
      <c r="N51" s="16" t="s">
        <v>421</v>
      </c>
      <c r="O51" s="16" t="s">
        <v>421</v>
      </c>
      <c r="P51" s="16" t="s">
        <v>421</v>
      </c>
      <c r="Q51" s="16" t="s">
        <v>421</v>
      </c>
      <c r="R51" s="16" t="s">
        <v>421</v>
      </c>
      <c r="S51" s="16" t="s">
        <v>421</v>
      </c>
      <c r="T51" s="16" t="s">
        <v>421</v>
      </c>
      <c r="U51" s="16" t="s">
        <v>421</v>
      </c>
    </row>
    <row r="52" spans="1:21" s="11" customFormat="1" ht="12.75" x14ac:dyDescent="0.2">
      <c r="A52" s="12" t="s">
        <v>265</v>
      </c>
      <c r="B52" s="36" t="s">
        <v>100</v>
      </c>
      <c r="C52" s="37" t="s">
        <v>174</v>
      </c>
      <c r="D52" s="16" t="s">
        <v>421</v>
      </c>
      <c r="E52" s="16" t="s">
        <v>421</v>
      </c>
      <c r="F52" s="16" t="s">
        <v>421</v>
      </c>
      <c r="G52" s="16" t="s">
        <v>421</v>
      </c>
      <c r="H52" s="16" t="s">
        <v>421</v>
      </c>
      <c r="I52" s="16" t="s">
        <v>421</v>
      </c>
      <c r="J52" s="16" t="s">
        <v>421</v>
      </c>
      <c r="K52" s="16" t="s">
        <v>421</v>
      </c>
      <c r="L52" s="16" t="s">
        <v>421</v>
      </c>
      <c r="M52" s="16" t="s">
        <v>421</v>
      </c>
      <c r="N52" s="16" t="s">
        <v>421</v>
      </c>
      <c r="O52" s="16" t="s">
        <v>421</v>
      </c>
      <c r="P52" s="16" t="s">
        <v>421</v>
      </c>
      <c r="Q52" s="16" t="s">
        <v>421</v>
      </c>
      <c r="R52" s="16" t="s">
        <v>421</v>
      </c>
      <c r="S52" s="16" t="s">
        <v>421</v>
      </c>
      <c r="T52" s="16" t="s">
        <v>421</v>
      </c>
      <c r="U52" s="16" t="s">
        <v>421</v>
      </c>
    </row>
    <row r="53" spans="1:21" s="11" customFormat="1" ht="12.75" x14ac:dyDescent="0.2">
      <c r="A53" s="12" t="s">
        <v>265</v>
      </c>
      <c r="B53" s="36" t="s">
        <v>101</v>
      </c>
      <c r="C53" s="37" t="s">
        <v>175</v>
      </c>
      <c r="D53" s="16" t="s">
        <v>421</v>
      </c>
      <c r="E53" s="16" t="s">
        <v>421</v>
      </c>
      <c r="F53" s="16" t="s">
        <v>421</v>
      </c>
      <c r="G53" s="16" t="s">
        <v>421</v>
      </c>
      <c r="H53" s="16" t="s">
        <v>421</v>
      </c>
      <c r="I53" s="16" t="s">
        <v>421</v>
      </c>
      <c r="J53" s="16" t="s">
        <v>421</v>
      </c>
      <c r="K53" s="16" t="s">
        <v>421</v>
      </c>
      <c r="L53" s="16" t="s">
        <v>421</v>
      </c>
      <c r="M53" s="16" t="s">
        <v>421</v>
      </c>
      <c r="N53" s="16" t="s">
        <v>421</v>
      </c>
      <c r="O53" s="16" t="s">
        <v>421</v>
      </c>
      <c r="P53" s="16" t="s">
        <v>421</v>
      </c>
      <c r="Q53" s="16" t="s">
        <v>421</v>
      </c>
      <c r="R53" s="16" t="s">
        <v>421</v>
      </c>
      <c r="S53" s="16" t="s">
        <v>421</v>
      </c>
      <c r="T53" s="16" t="s">
        <v>421</v>
      </c>
      <c r="U53" s="16" t="s">
        <v>421</v>
      </c>
    </row>
    <row r="54" spans="1:21" s="11" customFormat="1" ht="12.75" x14ac:dyDescent="0.2">
      <c r="A54" s="12" t="s">
        <v>265</v>
      </c>
      <c r="B54" s="29" t="s">
        <v>38</v>
      </c>
      <c r="C54" s="35" t="s">
        <v>176</v>
      </c>
      <c r="D54" s="16" t="s">
        <v>421</v>
      </c>
      <c r="E54" s="16" t="s">
        <v>421</v>
      </c>
      <c r="F54" s="16" t="s">
        <v>421</v>
      </c>
      <c r="G54" s="16" t="s">
        <v>421</v>
      </c>
      <c r="H54" s="16" t="s">
        <v>421</v>
      </c>
      <c r="I54" s="16" t="s">
        <v>421</v>
      </c>
      <c r="J54" s="16" t="s">
        <v>421</v>
      </c>
      <c r="K54" s="16" t="s">
        <v>421</v>
      </c>
      <c r="L54" s="16" t="s">
        <v>421</v>
      </c>
      <c r="M54" s="16" t="s">
        <v>421</v>
      </c>
      <c r="N54" s="16" t="s">
        <v>421</v>
      </c>
      <c r="O54" s="16" t="s">
        <v>421</v>
      </c>
      <c r="P54" s="16" t="s">
        <v>421</v>
      </c>
      <c r="Q54" s="16" t="s">
        <v>421</v>
      </c>
      <c r="R54" s="16" t="s">
        <v>421</v>
      </c>
      <c r="S54" s="16" t="s">
        <v>421</v>
      </c>
      <c r="T54" s="16" t="s">
        <v>421</v>
      </c>
      <c r="U54" s="16" t="s">
        <v>421</v>
      </c>
    </row>
    <row r="55" spans="1:21" s="11" customFormat="1" ht="12.75" x14ac:dyDescent="0.2">
      <c r="A55" s="12" t="s">
        <v>265</v>
      </c>
      <c r="B55" s="24" t="s">
        <v>39</v>
      </c>
      <c r="C55" s="19" t="s">
        <v>177</v>
      </c>
      <c r="D55" s="16" t="s">
        <v>421</v>
      </c>
      <c r="E55" s="16" t="s">
        <v>421</v>
      </c>
      <c r="F55" s="16" t="s">
        <v>421</v>
      </c>
      <c r="G55" s="16" t="s">
        <v>421</v>
      </c>
      <c r="H55" s="16" t="s">
        <v>421</v>
      </c>
      <c r="I55" s="16" t="s">
        <v>421</v>
      </c>
      <c r="J55" s="16" t="s">
        <v>421</v>
      </c>
      <c r="K55" s="16" t="s">
        <v>421</v>
      </c>
      <c r="L55" s="16" t="s">
        <v>421</v>
      </c>
      <c r="M55" s="16" t="s">
        <v>421</v>
      </c>
      <c r="N55" s="16" t="s">
        <v>421</v>
      </c>
      <c r="O55" s="16" t="s">
        <v>421</v>
      </c>
      <c r="P55" s="16" t="s">
        <v>421</v>
      </c>
      <c r="Q55" s="16" t="s">
        <v>421</v>
      </c>
      <c r="R55" s="16" t="s">
        <v>421</v>
      </c>
      <c r="S55" s="16" t="s">
        <v>421</v>
      </c>
      <c r="T55" s="16" t="s">
        <v>421</v>
      </c>
      <c r="U55" s="16" t="s">
        <v>421</v>
      </c>
    </row>
    <row r="56" spans="1:21" s="11" customFormat="1" ht="12.75" x14ac:dyDescent="0.2">
      <c r="A56" s="12" t="s">
        <v>265</v>
      </c>
      <c r="B56" s="24" t="s">
        <v>40</v>
      </c>
      <c r="C56" s="38" t="s">
        <v>178</v>
      </c>
      <c r="D56" s="16" t="s">
        <v>421</v>
      </c>
      <c r="E56" s="16" t="s">
        <v>421</v>
      </c>
      <c r="F56" s="16" t="s">
        <v>421</v>
      </c>
      <c r="G56" s="16" t="s">
        <v>421</v>
      </c>
      <c r="H56" s="16" t="s">
        <v>421</v>
      </c>
      <c r="I56" s="16" t="s">
        <v>421</v>
      </c>
      <c r="J56" s="16" t="s">
        <v>421</v>
      </c>
      <c r="K56" s="16" t="s">
        <v>421</v>
      </c>
      <c r="L56" s="16" t="s">
        <v>421</v>
      </c>
      <c r="M56" s="16" t="s">
        <v>421</v>
      </c>
      <c r="N56" s="16" t="s">
        <v>421</v>
      </c>
      <c r="O56" s="16" t="s">
        <v>421</v>
      </c>
      <c r="P56" s="16" t="s">
        <v>421</v>
      </c>
      <c r="Q56" s="16" t="s">
        <v>421</v>
      </c>
      <c r="R56" s="16" t="s">
        <v>421</v>
      </c>
      <c r="S56" s="16" t="s">
        <v>421</v>
      </c>
      <c r="T56" s="16" t="s">
        <v>421</v>
      </c>
      <c r="U56" s="16" t="s">
        <v>421</v>
      </c>
    </row>
    <row r="57" spans="1:21" s="11" customFormat="1" ht="12.75" x14ac:dyDescent="0.2">
      <c r="A57" s="12" t="s">
        <v>265</v>
      </c>
      <c r="B57" s="20" t="s">
        <v>41</v>
      </c>
      <c r="C57" s="21" t="s">
        <v>179</v>
      </c>
      <c r="D57" s="16" t="s">
        <v>421</v>
      </c>
      <c r="E57" s="16" t="s">
        <v>421</v>
      </c>
      <c r="F57" s="16" t="s">
        <v>421</v>
      </c>
      <c r="G57" s="16" t="s">
        <v>421</v>
      </c>
      <c r="H57" s="16" t="s">
        <v>421</v>
      </c>
      <c r="I57" s="16" t="s">
        <v>421</v>
      </c>
      <c r="J57" s="16" t="s">
        <v>421</v>
      </c>
      <c r="K57" s="16" t="s">
        <v>421</v>
      </c>
      <c r="L57" s="16" t="s">
        <v>421</v>
      </c>
      <c r="M57" s="16" t="s">
        <v>421</v>
      </c>
      <c r="N57" s="16" t="s">
        <v>421</v>
      </c>
      <c r="O57" s="16" t="s">
        <v>421</v>
      </c>
      <c r="P57" s="16" t="s">
        <v>421</v>
      </c>
      <c r="Q57" s="16" t="s">
        <v>421</v>
      </c>
      <c r="R57" s="16" t="s">
        <v>421</v>
      </c>
      <c r="S57" s="16" t="s">
        <v>421</v>
      </c>
      <c r="T57" s="16" t="s">
        <v>421</v>
      </c>
      <c r="U57" s="16" t="s">
        <v>421</v>
      </c>
    </row>
    <row r="58" spans="1:21" s="11" customFormat="1" ht="12.75" x14ac:dyDescent="0.2">
      <c r="A58" s="12" t="s">
        <v>265</v>
      </c>
      <c r="B58" s="20" t="s">
        <v>42</v>
      </c>
      <c r="C58" s="21" t="s">
        <v>180</v>
      </c>
      <c r="D58" s="16" t="s">
        <v>421</v>
      </c>
      <c r="E58" s="16" t="s">
        <v>421</v>
      </c>
      <c r="F58" s="16" t="s">
        <v>421</v>
      </c>
      <c r="G58" s="16" t="s">
        <v>421</v>
      </c>
      <c r="H58" s="16" t="s">
        <v>421</v>
      </c>
      <c r="I58" s="16" t="s">
        <v>421</v>
      </c>
      <c r="J58" s="16" t="s">
        <v>421</v>
      </c>
      <c r="K58" s="16" t="s">
        <v>421</v>
      </c>
      <c r="L58" s="16" t="s">
        <v>421</v>
      </c>
      <c r="M58" s="16" t="s">
        <v>421</v>
      </c>
      <c r="N58" s="16" t="s">
        <v>421</v>
      </c>
      <c r="O58" s="16" t="s">
        <v>421</v>
      </c>
      <c r="P58" s="16" t="s">
        <v>421</v>
      </c>
      <c r="Q58" s="16" t="s">
        <v>421</v>
      </c>
      <c r="R58" s="16" t="s">
        <v>421</v>
      </c>
      <c r="S58" s="16" t="s">
        <v>421</v>
      </c>
      <c r="T58" s="16" t="s">
        <v>421</v>
      </c>
      <c r="U58" s="16" t="s">
        <v>421</v>
      </c>
    </row>
    <row r="59" spans="1:21" s="11" customFormat="1" ht="12.75" x14ac:dyDescent="0.2">
      <c r="A59" s="12" t="s">
        <v>265</v>
      </c>
      <c r="B59" s="29" t="s">
        <v>102</v>
      </c>
      <c r="C59" s="39" t="s">
        <v>181</v>
      </c>
      <c r="D59" s="16" t="s">
        <v>421</v>
      </c>
      <c r="E59" s="16" t="s">
        <v>421</v>
      </c>
      <c r="F59" s="16" t="s">
        <v>421</v>
      </c>
      <c r="G59" s="16" t="s">
        <v>421</v>
      </c>
      <c r="H59" s="16" t="s">
        <v>421</v>
      </c>
      <c r="I59" s="16" t="s">
        <v>421</v>
      </c>
      <c r="J59" s="16" t="s">
        <v>421</v>
      </c>
      <c r="K59" s="16" t="s">
        <v>421</v>
      </c>
      <c r="L59" s="16" t="s">
        <v>421</v>
      </c>
      <c r="M59" s="16" t="s">
        <v>421</v>
      </c>
      <c r="N59" s="16" t="s">
        <v>421</v>
      </c>
      <c r="O59" s="16" t="s">
        <v>421</v>
      </c>
      <c r="P59" s="16" t="s">
        <v>421</v>
      </c>
      <c r="Q59" s="16" t="s">
        <v>421</v>
      </c>
      <c r="R59" s="16" t="s">
        <v>421</v>
      </c>
      <c r="S59" s="16" t="s">
        <v>421</v>
      </c>
      <c r="T59" s="16" t="s">
        <v>421</v>
      </c>
      <c r="U59" s="16" t="s">
        <v>421</v>
      </c>
    </row>
    <row r="60" spans="1:21" s="11" customFormat="1" ht="12.75" x14ac:dyDescent="0.2">
      <c r="A60" s="12" t="s">
        <v>265</v>
      </c>
      <c r="B60" s="29" t="s">
        <v>103</v>
      </c>
      <c r="C60" s="39" t="s">
        <v>182</v>
      </c>
      <c r="D60" s="16" t="s">
        <v>421</v>
      </c>
      <c r="E60" s="16" t="s">
        <v>421</v>
      </c>
      <c r="F60" s="16" t="s">
        <v>421</v>
      </c>
      <c r="G60" s="16" t="s">
        <v>421</v>
      </c>
      <c r="H60" s="16" t="s">
        <v>421</v>
      </c>
      <c r="I60" s="16" t="s">
        <v>421</v>
      </c>
      <c r="J60" s="16" t="s">
        <v>421</v>
      </c>
      <c r="K60" s="16" t="s">
        <v>421</v>
      </c>
      <c r="L60" s="16" t="s">
        <v>421</v>
      </c>
      <c r="M60" s="16" t="s">
        <v>421</v>
      </c>
      <c r="N60" s="16" t="s">
        <v>421</v>
      </c>
      <c r="O60" s="16" t="s">
        <v>421</v>
      </c>
      <c r="P60" s="16" t="s">
        <v>421</v>
      </c>
      <c r="Q60" s="16" t="s">
        <v>421</v>
      </c>
      <c r="R60" s="16" t="s">
        <v>421</v>
      </c>
      <c r="S60" s="16" t="s">
        <v>421</v>
      </c>
      <c r="T60" s="16" t="s">
        <v>421</v>
      </c>
      <c r="U60" s="16" t="s">
        <v>421</v>
      </c>
    </row>
    <row r="61" spans="1:21" s="11" customFormat="1" ht="12.75" x14ac:dyDescent="0.2">
      <c r="A61" s="12" t="s">
        <v>265</v>
      </c>
      <c r="B61" s="29" t="s">
        <v>104</v>
      </c>
      <c r="C61" s="39" t="s">
        <v>183</v>
      </c>
      <c r="D61" s="16" t="s">
        <v>421</v>
      </c>
      <c r="E61" s="16" t="s">
        <v>421</v>
      </c>
      <c r="F61" s="16" t="s">
        <v>421</v>
      </c>
      <c r="G61" s="16" t="s">
        <v>421</v>
      </c>
      <c r="H61" s="16" t="s">
        <v>421</v>
      </c>
      <c r="I61" s="16" t="s">
        <v>421</v>
      </c>
      <c r="J61" s="16" t="s">
        <v>421</v>
      </c>
      <c r="K61" s="16" t="s">
        <v>421</v>
      </c>
      <c r="L61" s="16" t="s">
        <v>421</v>
      </c>
      <c r="M61" s="16" t="s">
        <v>421</v>
      </c>
      <c r="N61" s="16" t="s">
        <v>421</v>
      </c>
      <c r="O61" s="16" t="s">
        <v>421</v>
      </c>
      <c r="P61" s="16" t="s">
        <v>421</v>
      </c>
      <c r="Q61" s="16" t="s">
        <v>421</v>
      </c>
      <c r="R61" s="16" t="s">
        <v>421</v>
      </c>
      <c r="S61" s="16" t="s">
        <v>421</v>
      </c>
      <c r="T61" s="16" t="s">
        <v>421</v>
      </c>
      <c r="U61" s="16" t="s">
        <v>421</v>
      </c>
    </row>
    <row r="62" spans="1:21" s="11" customFormat="1" ht="12.75" x14ac:dyDescent="0.2">
      <c r="A62" s="12" t="s">
        <v>265</v>
      </c>
      <c r="B62" s="24" t="s">
        <v>2</v>
      </c>
      <c r="C62" s="38" t="s">
        <v>184</v>
      </c>
      <c r="D62" s="16" t="s">
        <v>421</v>
      </c>
      <c r="E62" s="16" t="s">
        <v>421</v>
      </c>
      <c r="F62" s="16" t="s">
        <v>421</v>
      </c>
      <c r="G62" s="16" t="s">
        <v>421</v>
      </c>
      <c r="H62" s="16" t="s">
        <v>421</v>
      </c>
      <c r="I62" s="16" t="s">
        <v>421</v>
      </c>
      <c r="J62" s="16" t="s">
        <v>421</v>
      </c>
      <c r="K62" s="16" t="s">
        <v>421</v>
      </c>
      <c r="L62" s="16" t="s">
        <v>421</v>
      </c>
      <c r="M62" s="16" t="s">
        <v>421</v>
      </c>
      <c r="N62" s="16" t="s">
        <v>421</v>
      </c>
      <c r="O62" s="16" t="s">
        <v>421</v>
      </c>
      <c r="P62" s="16" t="s">
        <v>421</v>
      </c>
      <c r="Q62" s="16" t="s">
        <v>421</v>
      </c>
      <c r="R62" s="16" t="s">
        <v>421</v>
      </c>
      <c r="S62" s="16" t="s">
        <v>421</v>
      </c>
      <c r="T62" s="16" t="s">
        <v>421</v>
      </c>
      <c r="U62" s="16" t="s">
        <v>421</v>
      </c>
    </row>
    <row r="63" spans="1:21" s="11" customFormat="1" ht="12.75" x14ac:dyDescent="0.2">
      <c r="A63" s="12" t="s">
        <v>265</v>
      </c>
      <c r="B63" s="20" t="s">
        <v>105</v>
      </c>
      <c r="C63" s="21" t="s">
        <v>185</v>
      </c>
      <c r="D63" s="16" t="s">
        <v>421</v>
      </c>
      <c r="E63" s="16" t="s">
        <v>421</v>
      </c>
      <c r="F63" s="16" t="s">
        <v>421</v>
      </c>
      <c r="G63" s="16" t="s">
        <v>421</v>
      </c>
      <c r="H63" s="16" t="s">
        <v>421</v>
      </c>
      <c r="I63" s="16" t="s">
        <v>421</v>
      </c>
      <c r="J63" s="16" t="s">
        <v>421</v>
      </c>
      <c r="K63" s="16" t="s">
        <v>421</v>
      </c>
      <c r="L63" s="16" t="s">
        <v>421</v>
      </c>
      <c r="M63" s="16" t="s">
        <v>421</v>
      </c>
      <c r="N63" s="16" t="s">
        <v>421</v>
      </c>
      <c r="O63" s="16" t="s">
        <v>421</v>
      </c>
      <c r="P63" s="16" t="s">
        <v>421</v>
      </c>
      <c r="Q63" s="16" t="s">
        <v>421</v>
      </c>
      <c r="R63" s="16" t="s">
        <v>421</v>
      </c>
      <c r="S63" s="16" t="s">
        <v>421</v>
      </c>
      <c r="T63" s="16" t="s">
        <v>421</v>
      </c>
      <c r="U63" s="16" t="s">
        <v>421</v>
      </c>
    </row>
    <row r="64" spans="1:21" s="11" customFormat="1" ht="12.75" x14ac:dyDescent="0.2">
      <c r="A64" s="12" t="s">
        <v>265</v>
      </c>
      <c r="B64" s="20" t="s">
        <v>106</v>
      </c>
      <c r="C64" s="21" t="s">
        <v>186</v>
      </c>
      <c r="D64" s="16" t="s">
        <v>421</v>
      </c>
      <c r="E64" s="16" t="s">
        <v>421</v>
      </c>
      <c r="F64" s="16" t="s">
        <v>421</v>
      </c>
      <c r="G64" s="16" t="s">
        <v>421</v>
      </c>
      <c r="H64" s="16" t="s">
        <v>421</v>
      </c>
      <c r="I64" s="16" t="s">
        <v>421</v>
      </c>
      <c r="J64" s="16" t="s">
        <v>421</v>
      </c>
      <c r="K64" s="16" t="s">
        <v>421</v>
      </c>
      <c r="L64" s="16" t="s">
        <v>421</v>
      </c>
      <c r="M64" s="16" t="s">
        <v>421</v>
      </c>
      <c r="N64" s="16" t="s">
        <v>421</v>
      </c>
      <c r="O64" s="16" t="s">
        <v>421</v>
      </c>
      <c r="P64" s="16" t="s">
        <v>421</v>
      </c>
      <c r="Q64" s="16" t="s">
        <v>421</v>
      </c>
      <c r="R64" s="16" t="s">
        <v>421</v>
      </c>
      <c r="S64" s="16" t="s">
        <v>421</v>
      </c>
      <c r="T64" s="16" t="s">
        <v>421</v>
      </c>
      <c r="U64" s="16" t="s">
        <v>421</v>
      </c>
    </row>
    <row r="65" spans="1:21" s="11" customFormat="1" ht="12.75" x14ac:dyDescent="0.2">
      <c r="A65" s="12" t="s">
        <v>265</v>
      </c>
      <c r="B65" s="20" t="s">
        <v>107</v>
      </c>
      <c r="C65" s="21" t="s">
        <v>187</v>
      </c>
      <c r="D65" s="16" t="s">
        <v>421</v>
      </c>
      <c r="E65" s="16" t="s">
        <v>421</v>
      </c>
      <c r="F65" s="16" t="s">
        <v>421</v>
      </c>
      <c r="G65" s="16" t="s">
        <v>421</v>
      </c>
      <c r="H65" s="16" t="s">
        <v>421</v>
      </c>
      <c r="I65" s="16" t="s">
        <v>421</v>
      </c>
      <c r="J65" s="16" t="s">
        <v>421</v>
      </c>
      <c r="K65" s="16" t="s">
        <v>421</v>
      </c>
      <c r="L65" s="16" t="s">
        <v>421</v>
      </c>
      <c r="M65" s="16" t="s">
        <v>421</v>
      </c>
      <c r="N65" s="16" t="s">
        <v>421</v>
      </c>
      <c r="O65" s="16" t="s">
        <v>421</v>
      </c>
      <c r="P65" s="16" t="s">
        <v>421</v>
      </c>
      <c r="Q65" s="16" t="s">
        <v>421</v>
      </c>
      <c r="R65" s="16" t="s">
        <v>421</v>
      </c>
      <c r="S65" s="16" t="s">
        <v>421</v>
      </c>
      <c r="T65" s="16" t="s">
        <v>421</v>
      </c>
      <c r="U65" s="16" t="s">
        <v>421</v>
      </c>
    </row>
    <row r="66" spans="1:21" s="11" customFormat="1" ht="12.75" x14ac:dyDescent="0.2">
      <c r="A66" s="12" t="s">
        <v>265</v>
      </c>
      <c r="B66" s="24" t="s">
        <v>43</v>
      </c>
      <c r="C66" s="40" t="s">
        <v>188</v>
      </c>
      <c r="D66" s="16" t="s">
        <v>421</v>
      </c>
      <c r="E66" s="16" t="s">
        <v>421</v>
      </c>
      <c r="F66" s="16" t="s">
        <v>421</v>
      </c>
      <c r="G66" s="16" t="s">
        <v>421</v>
      </c>
      <c r="H66" s="16" t="s">
        <v>421</v>
      </c>
      <c r="I66" s="16" t="s">
        <v>421</v>
      </c>
      <c r="J66" s="16" t="s">
        <v>421</v>
      </c>
      <c r="K66" s="16" t="s">
        <v>421</v>
      </c>
      <c r="L66" s="16" t="s">
        <v>421</v>
      </c>
      <c r="M66" s="16" t="s">
        <v>421</v>
      </c>
      <c r="N66" s="16" t="s">
        <v>421</v>
      </c>
      <c r="O66" s="16" t="s">
        <v>421</v>
      </c>
      <c r="P66" s="16" t="s">
        <v>421</v>
      </c>
      <c r="Q66" s="16" t="s">
        <v>421</v>
      </c>
      <c r="R66" s="16" t="s">
        <v>421</v>
      </c>
      <c r="S66" s="16" t="s">
        <v>421</v>
      </c>
      <c r="T66" s="16" t="s">
        <v>421</v>
      </c>
      <c r="U66" s="16" t="s">
        <v>421</v>
      </c>
    </row>
    <row r="67" spans="1:21" s="11" customFormat="1" ht="12.75" x14ac:dyDescent="0.2">
      <c r="A67" s="12" t="s">
        <v>265</v>
      </c>
      <c r="B67" s="20" t="s">
        <v>44</v>
      </c>
      <c r="C67" s="34" t="s">
        <v>189</v>
      </c>
      <c r="D67" s="16" t="s">
        <v>421</v>
      </c>
      <c r="E67" s="16" t="s">
        <v>421</v>
      </c>
      <c r="F67" s="16" t="s">
        <v>421</v>
      </c>
      <c r="G67" s="16" t="s">
        <v>421</v>
      </c>
      <c r="H67" s="16" t="s">
        <v>421</v>
      </c>
      <c r="I67" s="16" t="s">
        <v>421</v>
      </c>
      <c r="J67" s="16" t="s">
        <v>421</v>
      </c>
      <c r="K67" s="16" t="s">
        <v>421</v>
      </c>
      <c r="L67" s="16" t="s">
        <v>421</v>
      </c>
      <c r="M67" s="16" t="s">
        <v>421</v>
      </c>
      <c r="N67" s="16" t="s">
        <v>421</v>
      </c>
      <c r="O67" s="16" t="s">
        <v>421</v>
      </c>
      <c r="P67" s="16" t="s">
        <v>421</v>
      </c>
      <c r="Q67" s="16" t="s">
        <v>421</v>
      </c>
      <c r="R67" s="16" t="s">
        <v>421</v>
      </c>
      <c r="S67" s="16" t="s">
        <v>421</v>
      </c>
      <c r="T67" s="16" t="s">
        <v>421</v>
      </c>
      <c r="U67" s="16" t="s">
        <v>421</v>
      </c>
    </row>
    <row r="68" spans="1:21" s="11" customFormat="1" ht="12.75" x14ac:dyDescent="0.2">
      <c r="A68" s="12" t="s">
        <v>265</v>
      </c>
      <c r="B68" s="20" t="s">
        <v>45</v>
      </c>
      <c r="C68" s="34" t="s">
        <v>190</v>
      </c>
      <c r="D68" s="16" t="s">
        <v>421</v>
      </c>
      <c r="E68" s="16" t="s">
        <v>421</v>
      </c>
      <c r="F68" s="16" t="s">
        <v>421</v>
      </c>
      <c r="G68" s="16" t="s">
        <v>421</v>
      </c>
      <c r="H68" s="16" t="s">
        <v>421</v>
      </c>
      <c r="I68" s="16" t="s">
        <v>421</v>
      </c>
      <c r="J68" s="16" t="s">
        <v>421</v>
      </c>
      <c r="K68" s="16" t="s">
        <v>421</v>
      </c>
      <c r="L68" s="16" t="s">
        <v>421</v>
      </c>
      <c r="M68" s="16" t="s">
        <v>421</v>
      </c>
      <c r="N68" s="16" t="s">
        <v>421</v>
      </c>
      <c r="O68" s="16" t="s">
        <v>421</v>
      </c>
      <c r="P68" s="16" t="s">
        <v>421</v>
      </c>
      <c r="Q68" s="16" t="s">
        <v>421</v>
      </c>
      <c r="R68" s="16" t="s">
        <v>421</v>
      </c>
      <c r="S68" s="16" t="s">
        <v>421</v>
      </c>
      <c r="T68" s="16" t="s">
        <v>421</v>
      </c>
      <c r="U68" s="16" t="s">
        <v>421</v>
      </c>
    </row>
    <row r="69" spans="1:21" s="11" customFormat="1" ht="12.75" x14ac:dyDescent="0.2">
      <c r="A69" s="12" t="s">
        <v>265</v>
      </c>
      <c r="B69" s="20" t="s">
        <v>46</v>
      </c>
      <c r="C69" s="34" t="s">
        <v>191</v>
      </c>
      <c r="D69" s="16" t="s">
        <v>421</v>
      </c>
      <c r="E69" s="16" t="s">
        <v>421</v>
      </c>
      <c r="F69" s="16" t="s">
        <v>421</v>
      </c>
      <c r="G69" s="16" t="s">
        <v>421</v>
      </c>
      <c r="H69" s="16" t="s">
        <v>421</v>
      </c>
      <c r="I69" s="16" t="s">
        <v>421</v>
      </c>
      <c r="J69" s="16" t="s">
        <v>421</v>
      </c>
      <c r="K69" s="16" t="s">
        <v>421</v>
      </c>
      <c r="L69" s="16" t="s">
        <v>421</v>
      </c>
      <c r="M69" s="16" t="s">
        <v>421</v>
      </c>
      <c r="N69" s="16" t="s">
        <v>421</v>
      </c>
      <c r="O69" s="16" t="s">
        <v>421</v>
      </c>
      <c r="P69" s="16" t="s">
        <v>421</v>
      </c>
      <c r="Q69" s="16" t="s">
        <v>421</v>
      </c>
      <c r="R69" s="16" t="s">
        <v>421</v>
      </c>
      <c r="S69" s="16" t="s">
        <v>421</v>
      </c>
      <c r="T69" s="16" t="s">
        <v>421</v>
      </c>
      <c r="U69" s="16" t="s">
        <v>421</v>
      </c>
    </row>
    <row r="70" spans="1:21" s="11" customFormat="1" ht="12.75" x14ac:dyDescent="0.2">
      <c r="A70" s="12" t="s">
        <v>265</v>
      </c>
      <c r="B70" s="24" t="s">
        <v>47</v>
      </c>
      <c r="C70" s="19" t="s">
        <v>192</v>
      </c>
      <c r="D70" s="16" t="s">
        <v>421</v>
      </c>
      <c r="E70" s="16" t="s">
        <v>421</v>
      </c>
      <c r="F70" s="16" t="s">
        <v>421</v>
      </c>
      <c r="G70" s="16" t="s">
        <v>421</v>
      </c>
      <c r="H70" s="16" t="s">
        <v>421</v>
      </c>
      <c r="I70" s="16" t="s">
        <v>421</v>
      </c>
      <c r="J70" s="16" t="s">
        <v>421</v>
      </c>
      <c r="K70" s="16" t="s">
        <v>421</v>
      </c>
      <c r="L70" s="16" t="s">
        <v>421</v>
      </c>
      <c r="M70" s="16" t="s">
        <v>421</v>
      </c>
      <c r="N70" s="16" t="s">
        <v>421</v>
      </c>
      <c r="O70" s="16" t="s">
        <v>421</v>
      </c>
      <c r="P70" s="16" t="s">
        <v>421</v>
      </c>
      <c r="Q70" s="16" t="s">
        <v>421</v>
      </c>
      <c r="R70" s="16" t="s">
        <v>421</v>
      </c>
      <c r="S70" s="16" t="s">
        <v>421</v>
      </c>
      <c r="T70" s="16" t="s">
        <v>421</v>
      </c>
      <c r="U70" s="16" t="s">
        <v>421</v>
      </c>
    </row>
    <row r="71" spans="1:21" s="11" customFormat="1" ht="12.75" x14ac:dyDescent="0.2">
      <c r="A71" s="12" t="s">
        <v>265</v>
      </c>
      <c r="B71" s="20" t="s">
        <v>48</v>
      </c>
      <c r="C71" s="34" t="s">
        <v>193</v>
      </c>
      <c r="D71" s="16" t="s">
        <v>421</v>
      </c>
      <c r="E71" s="16" t="s">
        <v>421</v>
      </c>
      <c r="F71" s="16" t="s">
        <v>421</v>
      </c>
      <c r="G71" s="16" t="s">
        <v>421</v>
      </c>
      <c r="H71" s="16" t="s">
        <v>421</v>
      </c>
      <c r="I71" s="16" t="s">
        <v>421</v>
      </c>
      <c r="J71" s="16" t="s">
        <v>421</v>
      </c>
      <c r="K71" s="16" t="s">
        <v>421</v>
      </c>
      <c r="L71" s="16" t="s">
        <v>421</v>
      </c>
      <c r="M71" s="16" t="s">
        <v>421</v>
      </c>
      <c r="N71" s="16" t="s">
        <v>421</v>
      </c>
      <c r="O71" s="16" t="s">
        <v>421</v>
      </c>
      <c r="P71" s="16" t="s">
        <v>421</v>
      </c>
      <c r="Q71" s="16" t="s">
        <v>421</v>
      </c>
      <c r="R71" s="16" t="s">
        <v>421</v>
      </c>
      <c r="S71" s="16" t="s">
        <v>421</v>
      </c>
      <c r="T71" s="16" t="s">
        <v>421</v>
      </c>
      <c r="U71" s="16" t="s">
        <v>421</v>
      </c>
    </row>
    <row r="72" spans="1:21" s="11" customFormat="1" ht="12.75" x14ac:dyDescent="0.2">
      <c r="A72" s="12" t="s">
        <v>265</v>
      </c>
      <c r="B72" s="20" t="s">
        <v>49</v>
      </c>
      <c r="C72" s="34" t="s">
        <v>194</v>
      </c>
      <c r="D72" s="16" t="s">
        <v>421</v>
      </c>
      <c r="E72" s="16" t="s">
        <v>421</v>
      </c>
      <c r="F72" s="16" t="s">
        <v>421</v>
      </c>
      <c r="G72" s="16" t="s">
        <v>421</v>
      </c>
      <c r="H72" s="16" t="s">
        <v>421</v>
      </c>
      <c r="I72" s="16" t="s">
        <v>421</v>
      </c>
      <c r="J72" s="16" t="s">
        <v>421</v>
      </c>
      <c r="K72" s="16" t="s">
        <v>421</v>
      </c>
      <c r="L72" s="16" t="s">
        <v>421</v>
      </c>
      <c r="M72" s="16" t="s">
        <v>421</v>
      </c>
      <c r="N72" s="16" t="s">
        <v>421</v>
      </c>
      <c r="O72" s="16" t="s">
        <v>421</v>
      </c>
      <c r="P72" s="16" t="s">
        <v>421</v>
      </c>
      <c r="Q72" s="16" t="s">
        <v>421</v>
      </c>
      <c r="R72" s="16" t="s">
        <v>421</v>
      </c>
      <c r="S72" s="16" t="s">
        <v>421</v>
      </c>
      <c r="T72" s="16" t="s">
        <v>421</v>
      </c>
      <c r="U72" s="16" t="s">
        <v>421</v>
      </c>
    </row>
    <row r="73" spans="1:21" s="11" customFormat="1" ht="12.75" x14ac:dyDescent="0.2">
      <c r="A73" s="12" t="s">
        <v>265</v>
      </c>
      <c r="B73" s="20" t="s">
        <v>50</v>
      </c>
      <c r="C73" s="34" t="s">
        <v>195</v>
      </c>
      <c r="D73" s="16" t="s">
        <v>421</v>
      </c>
      <c r="E73" s="16" t="s">
        <v>421</v>
      </c>
      <c r="F73" s="16" t="s">
        <v>421</v>
      </c>
      <c r="G73" s="16" t="s">
        <v>421</v>
      </c>
      <c r="H73" s="16" t="s">
        <v>421</v>
      </c>
      <c r="I73" s="16" t="s">
        <v>421</v>
      </c>
      <c r="J73" s="16" t="s">
        <v>421</v>
      </c>
      <c r="K73" s="16" t="s">
        <v>421</v>
      </c>
      <c r="L73" s="16" t="s">
        <v>421</v>
      </c>
      <c r="M73" s="16" t="s">
        <v>421</v>
      </c>
      <c r="N73" s="16" t="s">
        <v>421</v>
      </c>
      <c r="O73" s="16" t="s">
        <v>421</v>
      </c>
      <c r="P73" s="16" t="s">
        <v>421</v>
      </c>
      <c r="Q73" s="16" t="s">
        <v>421</v>
      </c>
      <c r="R73" s="16" t="s">
        <v>421</v>
      </c>
      <c r="S73" s="16" t="s">
        <v>421</v>
      </c>
      <c r="T73" s="16" t="s">
        <v>421</v>
      </c>
      <c r="U73" s="16" t="s">
        <v>421</v>
      </c>
    </row>
    <row r="74" spans="1:21" s="11" customFormat="1" ht="12.75" x14ac:dyDescent="0.2">
      <c r="A74" s="12" t="s">
        <v>265</v>
      </c>
      <c r="B74" s="20" t="s">
        <v>51</v>
      </c>
      <c r="C74" s="34" t="s">
        <v>196</v>
      </c>
      <c r="D74" s="16" t="s">
        <v>421</v>
      </c>
      <c r="E74" s="16" t="s">
        <v>421</v>
      </c>
      <c r="F74" s="16" t="s">
        <v>421</v>
      </c>
      <c r="G74" s="16" t="s">
        <v>421</v>
      </c>
      <c r="H74" s="16" t="s">
        <v>421</v>
      </c>
      <c r="I74" s="16" t="s">
        <v>421</v>
      </c>
      <c r="J74" s="16" t="s">
        <v>421</v>
      </c>
      <c r="K74" s="16" t="s">
        <v>421</v>
      </c>
      <c r="L74" s="16" t="s">
        <v>421</v>
      </c>
      <c r="M74" s="16" t="s">
        <v>421</v>
      </c>
      <c r="N74" s="16" t="s">
        <v>421</v>
      </c>
      <c r="O74" s="16" t="s">
        <v>421</v>
      </c>
      <c r="P74" s="16" t="s">
        <v>421</v>
      </c>
      <c r="Q74" s="16" t="s">
        <v>421</v>
      </c>
      <c r="R74" s="16" t="s">
        <v>421</v>
      </c>
      <c r="S74" s="16" t="s">
        <v>421</v>
      </c>
      <c r="T74" s="16" t="s">
        <v>421</v>
      </c>
      <c r="U74" s="16" t="s">
        <v>421</v>
      </c>
    </row>
    <row r="75" spans="1:21" s="11" customFormat="1" ht="12.75" x14ac:dyDescent="0.2">
      <c r="A75" s="12" t="s">
        <v>265</v>
      </c>
      <c r="B75" s="20" t="s">
        <v>52</v>
      </c>
      <c r="C75" s="34" t="s">
        <v>197</v>
      </c>
      <c r="D75" s="16" t="s">
        <v>421</v>
      </c>
      <c r="E75" s="16" t="s">
        <v>421</v>
      </c>
      <c r="F75" s="16" t="s">
        <v>421</v>
      </c>
      <c r="G75" s="16" t="s">
        <v>421</v>
      </c>
      <c r="H75" s="16" t="s">
        <v>421</v>
      </c>
      <c r="I75" s="16" t="s">
        <v>421</v>
      </c>
      <c r="J75" s="16" t="s">
        <v>421</v>
      </c>
      <c r="K75" s="16" t="s">
        <v>421</v>
      </c>
      <c r="L75" s="16" t="s">
        <v>421</v>
      </c>
      <c r="M75" s="16" t="s">
        <v>421</v>
      </c>
      <c r="N75" s="16" t="s">
        <v>421</v>
      </c>
      <c r="O75" s="16" t="s">
        <v>421</v>
      </c>
      <c r="P75" s="16" t="s">
        <v>421</v>
      </c>
      <c r="Q75" s="16" t="s">
        <v>421</v>
      </c>
      <c r="R75" s="16" t="s">
        <v>421</v>
      </c>
      <c r="S75" s="16" t="s">
        <v>421</v>
      </c>
      <c r="T75" s="16" t="s">
        <v>421</v>
      </c>
      <c r="U75" s="16" t="s">
        <v>421</v>
      </c>
    </row>
    <row r="76" spans="1:21" s="11" customFormat="1" ht="12.75" x14ac:dyDescent="0.2">
      <c r="A76" s="12" t="s">
        <v>265</v>
      </c>
      <c r="B76" s="24" t="s">
        <v>53</v>
      </c>
      <c r="C76" s="19" t="s">
        <v>198</v>
      </c>
      <c r="D76" s="16" t="s">
        <v>421</v>
      </c>
      <c r="E76" s="16" t="s">
        <v>421</v>
      </c>
      <c r="F76" s="16" t="s">
        <v>421</v>
      </c>
      <c r="G76" s="16" t="s">
        <v>421</v>
      </c>
      <c r="H76" s="16" t="s">
        <v>421</v>
      </c>
      <c r="I76" s="16" t="s">
        <v>421</v>
      </c>
      <c r="J76" s="16" t="s">
        <v>421</v>
      </c>
      <c r="K76" s="16" t="s">
        <v>421</v>
      </c>
      <c r="L76" s="16" t="s">
        <v>421</v>
      </c>
      <c r="M76" s="16" t="s">
        <v>421</v>
      </c>
      <c r="N76" s="16" t="s">
        <v>421</v>
      </c>
      <c r="O76" s="16" t="s">
        <v>421</v>
      </c>
      <c r="P76" s="16" t="s">
        <v>421</v>
      </c>
      <c r="Q76" s="16" t="s">
        <v>421</v>
      </c>
      <c r="R76" s="16" t="s">
        <v>421</v>
      </c>
      <c r="S76" s="16" t="s">
        <v>421</v>
      </c>
      <c r="T76" s="16" t="s">
        <v>421</v>
      </c>
      <c r="U76" s="16" t="s">
        <v>421</v>
      </c>
    </row>
    <row r="77" spans="1:21" s="11" customFormat="1" ht="12.75" x14ac:dyDescent="0.2">
      <c r="A77" s="12" t="s">
        <v>265</v>
      </c>
      <c r="B77" s="20" t="s">
        <v>108</v>
      </c>
      <c r="C77" s="34" t="s">
        <v>199</v>
      </c>
      <c r="D77" s="16" t="s">
        <v>421</v>
      </c>
      <c r="E77" s="16" t="s">
        <v>421</v>
      </c>
      <c r="F77" s="16" t="s">
        <v>421</v>
      </c>
      <c r="G77" s="16" t="s">
        <v>421</v>
      </c>
      <c r="H77" s="16" t="s">
        <v>421</v>
      </c>
      <c r="I77" s="16" t="s">
        <v>421</v>
      </c>
      <c r="J77" s="16" t="s">
        <v>421</v>
      </c>
      <c r="K77" s="16" t="s">
        <v>421</v>
      </c>
      <c r="L77" s="16" t="s">
        <v>421</v>
      </c>
      <c r="M77" s="16" t="s">
        <v>421</v>
      </c>
      <c r="N77" s="16" t="s">
        <v>421</v>
      </c>
      <c r="O77" s="16" t="s">
        <v>421</v>
      </c>
      <c r="P77" s="16" t="s">
        <v>421</v>
      </c>
      <c r="Q77" s="16" t="s">
        <v>421</v>
      </c>
      <c r="R77" s="16" t="s">
        <v>421</v>
      </c>
      <c r="S77" s="16" t="s">
        <v>421</v>
      </c>
      <c r="T77" s="16" t="s">
        <v>421</v>
      </c>
      <c r="U77" s="16" t="s">
        <v>421</v>
      </c>
    </row>
    <row r="78" spans="1:21" s="11" customFormat="1" ht="12.75" x14ac:dyDescent="0.2">
      <c r="A78" s="12" t="s">
        <v>265</v>
      </c>
      <c r="B78" s="20" t="s">
        <v>109</v>
      </c>
      <c r="C78" s="34" t="s">
        <v>200</v>
      </c>
      <c r="D78" s="16" t="s">
        <v>421</v>
      </c>
      <c r="E78" s="16" t="s">
        <v>421</v>
      </c>
      <c r="F78" s="16" t="s">
        <v>421</v>
      </c>
      <c r="G78" s="16" t="s">
        <v>421</v>
      </c>
      <c r="H78" s="16" t="s">
        <v>421</v>
      </c>
      <c r="I78" s="16" t="s">
        <v>421</v>
      </c>
      <c r="J78" s="16" t="s">
        <v>421</v>
      </c>
      <c r="K78" s="16" t="s">
        <v>421</v>
      </c>
      <c r="L78" s="16" t="s">
        <v>421</v>
      </c>
      <c r="M78" s="16" t="s">
        <v>421</v>
      </c>
      <c r="N78" s="16" t="s">
        <v>421</v>
      </c>
      <c r="O78" s="16" t="s">
        <v>421</v>
      </c>
      <c r="P78" s="16" t="s">
        <v>421</v>
      </c>
      <c r="Q78" s="16" t="s">
        <v>421</v>
      </c>
      <c r="R78" s="16" t="s">
        <v>421</v>
      </c>
      <c r="S78" s="16" t="s">
        <v>421</v>
      </c>
      <c r="T78" s="16" t="s">
        <v>421</v>
      </c>
      <c r="U78" s="16" t="s">
        <v>421</v>
      </c>
    </row>
    <row r="79" spans="1:21" s="11" customFormat="1" ht="12.75" x14ac:dyDescent="0.2">
      <c r="A79" s="12" t="s">
        <v>265</v>
      </c>
      <c r="B79" s="24" t="s">
        <v>3</v>
      </c>
      <c r="C79" s="19" t="s">
        <v>201</v>
      </c>
      <c r="D79" s="16" t="s">
        <v>421</v>
      </c>
      <c r="E79" s="16" t="s">
        <v>421</v>
      </c>
      <c r="F79" s="16" t="s">
        <v>421</v>
      </c>
      <c r="G79" s="16" t="s">
        <v>421</v>
      </c>
      <c r="H79" s="16" t="s">
        <v>421</v>
      </c>
      <c r="I79" s="16" t="s">
        <v>421</v>
      </c>
      <c r="J79" s="16" t="s">
        <v>421</v>
      </c>
      <c r="K79" s="16" t="s">
        <v>421</v>
      </c>
      <c r="L79" s="16" t="s">
        <v>421</v>
      </c>
      <c r="M79" s="16" t="s">
        <v>421</v>
      </c>
      <c r="N79" s="16" t="s">
        <v>421</v>
      </c>
      <c r="O79" s="16" t="s">
        <v>421</v>
      </c>
      <c r="P79" s="16" t="s">
        <v>421</v>
      </c>
      <c r="Q79" s="16" t="s">
        <v>421</v>
      </c>
      <c r="R79" s="16" t="s">
        <v>421</v>
      </c>
      <c r="S79" s="16" t="s">
        <v>421</v>
      </c>
      <c r="T79" s="16" t="s">
        <v>421</v>
      </c>
      <c r="U79" s="16" t="s">
        <v>421</v>
      </c>
    </row>
    <row r="80" spans="1:21" s="11" customFormat="1" ht="12.75" x14ac:dyDescent="0.2">
      <c r="A80" s="12" t="s">
        <v>265</v>
      </c>
      <c r="B80" s="43" t="s">
        <v>54</v>
      </c>
      <c r="C80" s="23" t="s">
        <v>202</v>
      </c>
      <c r="D80" s="16" t="s">
        <v>421</v>
      </c>
      <c r="E80" s="16" t="s">
        <v>421</v>
      </c>
      <c r="F80" s="16" t="s">
        <v>421</v>
      </c>
      <c r="G80" s="16" t="s">
        <v>421</v>
      </c>
      <c r="H80" s="16" t="s">
        <v>421</v>
      </c>
      <c r="I80" s="16" t="s">
        <v>421</v>
      </c>
      <c r="J80" s="16" t="s">
        <v>421</v>
      </c>
      <c r="K80" s="16" t="s">
        <v>421</v>
      </c>
      <c r="L80" s="16" t="s">
        <v>421</v>
      </c>
      <c r="M80" s="16" t="s">
        <v>421</v>
      </c>
      <c r="N80" s="16" t="s">
        <v>421</v>
      </c>
      <c r="O80" s="16" t="s">
        <v>421</v>
      </c>
      <c r="P80" s="16" t="s">
        <v>421</v>
      </c>
      <c r="Q80" s="16" t="s">
        <v>421</v>
      </c>
      <c r="R80" s="16" t="s">
        <v>421</v>
      </c>
      <c r="S80" s="16" t="s">
        <v>421</v>
      </c>
      <c r="T80" s="16" t="s">
        <v>421</v>
      </c>
      <c r="U80" s="16" t="s">
        <v>421</v>
      </c>
    </row>
    <row r="81" spans="1:21" s="11" customFormat="1" ht="12.75" x14ac:dyDescent="0.2">
      <c r="A81" s="12" t="s">
        <v>265</v>
      </c>
      <c r="B81" s="29" t="s">
        <v>55</v>
      </c>
      <c r="C81" s="44" t="s">
        <v>203</v>
      </c>
      <c r="D81" s="16" t="s">
        <v>421</v>
      </c>
      <c r="E81" s="16" t="s">
        <v>421</v>
      </c>
      <c r="F81" s="16" t="s">
        <v>421</v>
      </c>
      <c r="G81" s="16" t="s">
        <v>421</v>
      </c>
      <c r="H81" s="16" t="s">
        <v>421</v>
      </c>
      <c r="I81" s="16" t="s">
        <v>421</v>
      </c>
      <c r="J81" s="16" t="s">
        <v>421</v>
      </c>
      <c r="K81" s="16" t="s">
        <v>421</v>
      </c>
      <c r="L81" s="16" t="s">
        <v>421</v>
      </c>
      <c r="M81" s="16" t="s">
        <v>421</v>
      </c>
      <c r="N81" s="16" t="s">
        <v>421</v>
      </c>
      <c r="O81" s="16" t="s">
        <v>421</v>
      </c>
      <c r="P81" s="16" t="s">
        <v>421</v>
      </c>
      <c r="Q81" s="16" t="s">
        <v>421</v>
      </c>
      <c r="R81" s="16" t="s">
        <v>421</v>
      </c>
      <c r="S81" s="16" t="s">
        <v>421</v>
      </c>
      <c r="T81" s="16" t="s">
        <v>421</v>
      </c>
      <c r="U81" s="16" t="s">
        <v>421</v>
      </c>
    </row>
    <row r="82" spans="1:21" s="11" customFormat="1" ht="12.75" x14ac:dyDescent="0.2">
      <c r="A82" s="12" t="s">
        <v>265</v>
      </c>
      <c r="B82" s="29" t="s">
        <v>56</v>
      </c>
      <c r="C82" s="44" t="s">
        <v>204</v>
      </c>
      <c r="D82" s="16" t="s">
        <v>421</v>
      </c>
      <c r="E82" s="16" t="s">
        <v>421</v>
      </c>
      <c r="F82" s="16" t="s">
        <v>421</v>
      </c>
      <c r="G82" s="16" t="s">
        <v>421</v>
      </c>
      <c r="H82" s="16" t="s">
        <v>421</v>
      </c>
      <c r="I82" s="16" t="s">
        <v>421</v>
      </c>
      <c r="J82" s="16" t="s">
        <v>421</v>
      </c>
      <c r="K82" s="16" t="s">
        <v>421</v>
      </c>
      <c r="L82" s="16" t="s">
        <v>421</v>
      </c>
      <c r="M82" s="16" t="s">
        <v>421</v>
      </c>
      <c r="N82" s="16" t="s">
        <v>421</v>
      </c>
      <c r="O82" s="16" t="s">
        <v>421</v>
      </c>
      <c r="P82" s="16" t="s">
        <v>421</v>
      </c>
      <c r="Q82" s="16" t="s">
        <v>421</v>
      </c>
      <c r="R82" s="16" t="s">
        <v>421</v>
      </c>
      <c r="S82" s="16" t="s">
        <v>421</v>
      </c>
      <c r="T82" s="16" t="s">
        <v>421</v>
      </c>
      <c r="U82" s="16" t="s">
        <v>421</v>
      </c>
    </row>
    <row r="83" spans="1:21" s="11" customFormat="1" ht="12.75" x14ac:dyDescent="0.2">
      <c r="A83" s="12" t="s">
        <v>265</v>
      </c>
      <c r="B83" s="36" t="s">
        <v>110</v>
      </c>
      <c r="C83" s="45" t="s">
        <v>205</v>
      </c>
      <c r="D83" s="16" t="s">
        <v>421</v>
      </c>
      <c r="E83" s="16" t="s">
        <v>421</v>
      </c>
      <c r="F83" s="16" t="s">
        <v>421</v>
      </c>
      <c r="G83" s="16" t="s">
        <v>421</v>
      </c>
      <c r="H83" s="16" t="s">
        <v>421</v>
      </c>
      <c r="I83" s="16" t="s">
        <v>421</v>
      </c>
      <c r="J83" s="16" t="s">
        <v>421</v>
      </c>
      <c r="K83" s="16" t="s">
        <v>421</v>
      </c>
      <c r="L83" s="16" t="s">
        <v>421</v>
      </c>
      <c r="M83" s="16" t="s">
        <v>421</v>
      </c>
      <c r="N83" s="16" t="s">
        <v>421</v>
      </c>
      <c r="O83" s="16" t="s">
        <v>421</v>
      </c>
      <c r="P83" s="16" t="s">
        <v>421</v>
      </c>
      <c r="Q83" s="16" t="s">
        <v>421</v>
      </c>
      <c r="R83" s="16" t="s">
        <v>421</v>
      </c>
      <c r="S83" s="16" t="s">
        <v>421</v>
      </c>
      <c r="T83" s="16" t="s">
        <v>421</v>
      </c>
      <c r="U83" s="16" t="s">
        <v>421</v>
      </c>
    </row>
    <row r="84" spans="1:21" s="11" customFormat="1" ht="12.75" x14ac:dyDescent="0.2">
      <c r="A84" s="12" t="s">
        <v>265</v>
      </c>
      <c r="B84" s="36" t="s">
        <v>111</v>
      </c>
      <c r="C84" s="45" t="s">
        <v>206</v>
      </c>
      <c r="D84" s="16" t="s">
        <v>421</v>
      </c>
      <c r="E84" s="16" t="s">
        <v>421</v>
      </c>
      <c r="F84" s="16" t="s">
        <v>421</v>
      </c>
      <c r="G84" s="16" t="s">
        <v>421</v>
      </c>
      <c r="H84" s="16" t="s">
        <v>421</v>
      </c>
      <c r="I84" s="16" t="s">
        <v>421</v>
      </c>
      <c r="J84" s="16" t="s">
        <v>421</v>
      </c>
      <c r="K84" s="16" t="s">
        <v>421</v>
      </c>
      <c r="L84" s="16" t="s">
        <v>421</v>
      </c>
      <c r="M84" s="16" t="s">
        <v>421</v>
      </c>
      <c r="N84" s="16" t="s">
        <v>421</v>
      </c>
      <c r="O84" s="16" t="s">
        <v>421</v>
      </c>
      <c r="P84" s="16" t="s">
        <v>421</v>
      </c>
      <c r="Q84" s="16" t="s">
        <v>421</v>
      </c>
      <c r="R84" s="16" t="s">
        <v>421</v>
      </c>
      <c r="S84" s="16" t="s">
        <v>421</v>
      </c>
      <c r="T84" s="16" t="s">
        <v>421</v>
      </c>
      <c r="U84" s="16" t="s">
        <v>421</v>
      </c>
    </row>
    <row r="85" spans="1:21" s="11" customFormat="1" ht="12.75" x14ac:dyDescent="0.2">
      <c r="A85" s="12" t="s">
        <v>265</v>
      </c>
      <c r="B85" s="20" t="s">
        <v>57</v>
      </c>
      <c r="C85" s="34" t="s">
        <v>207</v>
      </c>
      <c r="D85" s="16" t="s">
        <v>421</v>
      </c>
      <c r="E85" s="16" t="s">
        <v>421</v>
      </c>
      <c r="F85" s="16" t="s">
        <v>421</v>
      </c>
      <c r="G85" s="16" t="s">
        <v>421</v>
      </c>
      <c r="H85" s="16" t="s">
        <v>421</v>
      </c>
      <c r="I85" s="16" t="s">
        <v>421</v>
      </c>
      <c r="J85" s="16" t="s">
        <v>421</v>
      </c>
      <c r="K85" s="16" t="s">
        <v>421</v>
      </c>
      <c r="L85" s="16" t="s">
        <v>421</v>
      </c>
      <c r="M85" s="16" t="s">
        <v>421</v>
      </c>
      <c r="N85" s="16" t="s">
        <v>421</v>
      </c>
      <c r="O85" s="16" t="s">
        <v>421</v>
      </c>
      <c r="P85" s="16" t="s">
        <v>421</v>
      </c>
      <c r="Q85" s="16" t="s">
        <v>421</v>
      </c>
      <c r="R85" s="16" t="s">
        <v>421</v>
      </c>
      <c r="S85" s="16" t="s">
        <v>421</v>
      </c>
      <c r="T85" s="16" t="s">
        <v>421</v>
      </c>
      <c r="U85" s="16" t="s">
        <v>421</v>
      </c>
    </row>
    <row r="86" spans="1:21" s="11" customFormat="1" ht="12.75" x14ac:dyDescent="0.2">
      <c r="A86" s="12" t="s">
        <v>265</v>
      </c>
      <c r="B86" s="20" t="s">
        <v>58</v>
      </c>
      <c r="C86" s="34" t="s">
        <v>208</v>
      </c>
      <c r="D86" s="16" t="s">
        <v>421</v>
      </c>
      <c r="E86" s="16" t="s">
        <v>421</v>
      </c>
      <c r="F86" s="16" t="s">
        <v>421</v>
      </c>
      <c r="G86" s="16" t="s">
        <v>421</v>
      </c>
      <c r="H86" s="16" t="s">
        <v>421</v>
      </c>
      <c r="I86" s="16" t="s">
        <v>421</v>
      </c>
      <c r="J86" s="16" t="s">
        <v>421</v>
      </c>
      <c r="K86" s="16" t="s">
        <v>421</v>
      </c>
      <c r="L86" s="16" t="s">
        <v>421</v>
      </c>
      <c r="M86" s="16" t="s">
        <v>421</v>
      </c>
      <c r="N86" s="16" t="s">
        <v>421</v>
      </c>
      <c r="O86" s="16" t="s">
        <v>421</v>
      </c>
      <c r="P86" s="16" t="s">
        <v>421</v>
      </c>
      <c r="Q86" s="16" t="s">
        <v>421</v>
      </c>
      <c r="R86" s="16" t="s">
        <v>421</v>
      </c>
      <c r="S86" s="16" t="s">
        <v>421</v>
      </c>
      <c r="T86" s="16" t="s">
        <v>421</v>
      </c>
      <c r="U86" s="16" t="s">
        <v>421</v>
      </c>
    </row>
    <row r="87" spans="1:21" s="11" customFormat="1" ht="12.75" x14ac:dyDescent="0.2">
      <c r="A87" s="12" t="s">
        <v>265</v>
      </c>
      <c r="B87" s="29" t="s">
        <v>112</v>
      </c>
      <c r="C87" s="44" t="s">
        <v>209</v>
      </c>
      <c r="D87" s="16" t="s">
        <v>421</v>
      </c>
      <c r="E87" s="16" t="s">
        <v>421</v>
      </c>
      <c r="F87" s="16" t="s">
        <v>421</v>
      </c>
      <c r="G87" s="16" t="s">
        <v>421</v>
      </c>
      <c r="H87" s="16" t="s">
        <v>421</v>
      </c>
      <c r="I87" s="16" t="s">
        <v>421</v>
      </c>
      <c r="J87" s="16" t="s">
        <v>421</v>
      </c>
      <c r="K87" s="16" t="s">
        <v>421</v>
      </c>
      <c r="L87" s="16" t="s">
        <v>421</v>
      </c>
      <c r="M87" s="16" t="s">
        <v>421</v>
      </c>
      <c r="N87" s="16" t="s">
        <v>421</v>
      </c>
      <c r="O87" s="16" t="s">
        <v>421</v>
      </c>
      <c r="P87" s="16" t="s">
        <v>421</v>
      </c>
      <c r="Q87" s="16" t="s">
        <v>421</v>
      </c>
      <c r="R87" s="16" t="s">
        <v>421</v>
      </c>
      <c r="S87" s="16" t="s">
        <v>421</v>
      </c>
      <c r="T87" s="16" t="s">
        <v>421</v>
      </c>
      <c r="U87" s="16" t="s">
        <v>421</v>
      </c>
    </row>
    <row r="88" spans="1:21" s="11" customFormat="1" ht="12.75" x14ac:dyDescent="0.2">
      <c r="A88" s="12" t="s">
        <v>265</v>
      </c>
      <c r="B88" s="29" t="s">
        <v>113</v>
      </c>
      <c r="C88" s="44" t="s">
        <v>210</v>
      </c>
      <c r="D88" s="16" t="s">
        <v>421</v>
      </c>
      <c r="E88" s="16" t="s">
        <v>421</v>
      </c>
      <c r="F88" s="16" t="s">
        <v>421</v>
      </c>
      <c r="G88" s="16" t="s">
        <v>421</v>
      </c>
      <c r="H88" s="16" t="s">
        <v>421</v>
      </c>
      <c r="I88" s="16" t="s">
        <v>421</v>
      </c>
      <c r="J88" s="16" t="s">
        <v>421</v>
      </c>
      <c r="K88" s="16" t="s">
        <v>421</v>
      </c>
      <c r="L88" s="16" t="s">
        <v>421</v>
      </c>
      <c r="M88" s="16" t="s">
        <v>421</v>
      </c>
      <c r="N88" s="16" t="s">
        <v>421</v>
      </c>
      <c r="O88" s="16" t="s">
        <v>421</v>
      </c>
      <c r="P88" s="16" t="s">
        <v>421</v>
      </c>
      <c r="Q88" s="16" t="s">
        <v>421</v>
      </c>
      <c r="R88" s="16" t="s">
        <v>421</v>
      </c>
      <c r="S88" s="16" t="s">
        <v>421</v>
      </c>
      <c r="T88" s="16" t="s">
        <v>421</v>
      </c>
      <c r="U88" s="16" t="s">
        <v>421</v>
      </c>
    </row>
    <row r="89" spans="1:21" s="11" customFormat="1" ht="12.75" x14ac:dyDescent="0.2">
      <c r="A89" s="12" t="s">
        <v>265</v>
      </c>
      <c r="B89" s="24" t="s">
        <v>4</v>
      </c>
      <c r="C89" s="19" t="s">
        <v>422</v>
      </c>
      <c r="D89" s="16" t="s">
        <v>421</v>
      </c>
      <c r="E89" s="16" t="s">
        <v>421</v>
      </c>
      <c r="F89" s="16" t="s">
        <v>421</v>
      </c>
      <c r="G89" s="16" t="s">
        <v>421</v>
      </c>
      <c r="H89" s="16" t="s">
        <v>421</v>
      </c>
      <c r="I89" s="16" t="s">
        <v>421</v>
      </c>
      <c r="J89" s="16" t="s">
        <v>421</v>
      </c>
      <c r="K89" s="16" t="s">
        <v>421</v>
      </c>
      <c r="L89" s="16" t="s">
        <v>421</v>
      </c>
      <c r="M89" s="16" t="s">
        <v>421</v>
      </c>
      <c r="N89" s="16" t="s">
        <v>421</v>
      </c>
      <c r="O89" s="16" t="s">
        <v>421</v>
      </c>
      <c r="P89" s="16" t="s">
        <v>421</v>
      </c>
      <c r="Q89" s="16" t="s">
        <v>421</v>
      </c>
      <c r="R89" s="16" t="s">
        <v>421</v>
      </c>
      <c r="S89" s="16" t="s">
        <v>421</v>
      </c>
      <c r="T89" s="16" t="s">
        <v>421</v>
      </c>
      <c r="U89" s="16" t="s">
        <v>421</v>
      </c>
    </row>
    <row r="90" spans="1:21" s="11" customFormat="1" ht="12.75" x14ac:dyDescent="0.2">
      <c r="A90" s="12" t="s">
        <v>265</v>
      </c>
      <c r="B90" s="20" t="s">
        <v>59</v>
      </c>
      <c r="C90" s="34" t="s">
        <v>423</v>
      </c>
      <c r="D90" s="16" t="s">
        <v>421</v>
      </c>
      <c r="E90" s="16" t="s">
        <v>421</v>
      </c>
      <c r="F90" s="16" t="s">
        <v>421</v>
      </c>
      <c r="G90" s="16" t="s">
        <v>421</v>
      </c>
      <c r="H90" s="16" t="s">
        <v>421</v>
      </c>
      <c r="I90" s="16" t="s">
        <v>421</v>
      </c>
      <c r="J90" s="16" t="s">
        <v>421</v>
      </c>
      <c r="K90" s="16" t="s">
        <v>421</v>
      </c>
      <c r="L90" s="16" t="s">
        <v>421</v>
      </c>
      <c r="M90" s="16" t="s">
        <v>421</v>
      </c>
      <c r="N90" s="16" t="s">
        <v>421</v>
      </c>
      <c r="O90" s="16" t="s">
        <v>421</v>
      </c>
      <c r="P90" s="16" t="s">
        <v>421</v>
      </c>
      <c r="Q90" s="16" t="s">
        <v>421</v>
      </c>
      <c r="R90" s="16" t="s">
        <v>421</v>
      </c>
      <c r="S90" s="16" t="s">
        <v>421</v>
      </c>
      <c r="T90" s="16" t="s">
        <v>421</v>
      </c>
      <c r="U90" s="16" t="s">
        <v>421</v>
      </c>
    </row>
    <row r="91" spans="1:21" s="11" customFormat="1" ht="12.75" x14ac:dyDescent="0.2">
      <c r="A91" s="12" t="s">
        <v>265</v>
      </c>
      <c r="B91" s="20" t="s">
        <v>60</v>
      </c>
      <c r="C91" s="34" t="s">
        <v>211</v>
      </c>
      <c r="D91" s="16" t="s">
        <v>421</v>
      </c>
      <c r="E91" s="16" t="s">
        <v>421</v>
      </c>
      <c r="F91" s="16" t="s">
        <v>421</v>
      </c>
      <c r="G91" s="16" t="s">
        <v>421</v>
      </c>
      <c r="H91" s="16" t="s">
        <v>421</v>
      </c>
      <c r="I91" s="16" t="s">
        <v>421</v>
      </c>
      <c r="J91" s="16" t="s">
        <v>421</v>
      </c>
      <c r="K91" s="16" t="s">
        <v>421</v>
      </c>
      <c r="L91" s="16" t="s">
        <v>421</v>
      </c>
      <c r="M91" s="16" t="s">
        <v>421</v>
      </c>
      <c r="N91" s="16" t="s">
        <v>421</v>
      </c>
      <c r="O91" s="16" t="s">
        <v>421</v>
      </c>
      <c r="P91" s="16" t="s">
        <v>421</v>
      </c>
      <c r="Q91" s="16" t="s">
        <v>421</v>
      </c>
      <c r="R91" s="16" t="s">
        <v>421</v>
      </c>
      <c r="S91" s="16" t="s">
        <v>421</v>
      </c>
      <c r="T91" s="16" t="s">
        <v>421</v>
      </c>
      <c r="U91" s="16" t="s">
        <v>421</v>
      </c>
    </row>
    <row r="92" spans="1:21" s="11" customFormat="1" ht="12.75" x14ac:dyDescent="0.2">
      <c r="A92" s="12" t="s">
        <v>265</v>
      </c>
      <c r="B92" s="20" t="s">
        <v>61</v>
      </c>
      <c r="C92" s="34" t="s">
        <v>424</v>
      </c>
      <c r="D92" s="16" t="s">
        <v>421</v>
      </c>
      <c r="E92" s="16" t="s">
        <v>421</v>
      </c>
      <c r="F92" s="16" t="s">
        <v>421</v>
      </c>
      <c r="G92" s="16" t="s">
        <v>421</v>
      </c>
      <c r="H92" s="16" t="s">
        <v>421</v>
      </c>
      <c r="I92" s="16" t="s">
        <v>421</v>
      </c>
      <c r="J92" s="16" t="s">
        <v>421</v>
      </c>
      <c r="K92" s="16" t="s">
        <v>421</v>
      </c>
      <c r="L92" s="16" t="s">
        <v>421</v>
      </c>
      <c r="M92" s="16" t="s">
        <v>421</v>
      </c>
      <c r="N92" s="16" t="s">
        <v>421</v>
      </c>
      <c r="O92" s="16" t="s">
        <v>421</v>
      </c>
      <c r="P92" s="16" t="s">
        <v>421</v>
      </c>
      <c r="Q92" s="16" t="s">
        <v>421</v>
      </c>
      <c r="R92" s="16" t="s">
        <v>421</v>
      </c>
      <c r="S92" s="16" t="s">
        <v>421</v>
      </c>
      <c r="T92" s="16" t="s">
        <v>421</v>
      </c>
      <c r="U92" s="16" t="s">
        <v>421</v>
      </c>
    </row>
    <row r="93" spans="1:21" s="11" customFormat="1" ht="12.75" x14ac:dyDescent="0.2">
      <c r="A93" s="12" t="s">
        <v>265</v>
      </c>
      <c r="B93" s="24" t="s">
        <v>5</v>
      </c>
      <c r="C93" s="19" t="s">
        <v>212</v>
      </c>
      <c r="D93" s="16" t="s">
        <v>421</v>
      </c>
      <c r="E93" s="16" t="s">
        <v>421</v>
      </c>
      <c r="F93" s="16" t="s">
        <v>421</v>
      </c>
      <c r="G93" s="16" t="s">
        <v>421</v>
      </c>
      <c r="H93" s="16" t="s">
        <v>421</v>
      </c>
      <c r="I93" s="16" t="s">
        <v>421</v>
      </c>
      <c r="J93" s="16" t="s">
        <v>421</v>
      </c>
      <c r="K93" s="16" t="s">
        <v>421</v>
      </c>
      <c r="L93" s="16" t="s">
        <v>421</v>
      </c>
      <c r="M93" s="16" t="s">
        <v>421</v>
      </c>
      <c r="N93" s="16" t="s">
        <v>421</v>
      </c>
      <c r="O93" s="16" t="s">
        <v>421</v>
      </c>
      <c r="P93" s="16" t="s">
        <v>421</v>
      </c>
      <c r="Q93" s="16" t="s">
        <v>421</v>
      </c>
      <c r="R93" s="16" t="s">
        <v>421</v>
      </c>
      <c r="S93" s="16" t="s">
        <v>421</v>
      </c>
      <c r="T93" s="16" t="s">
        <v>421</v>
      </c>
      <c r="U93" s="16" t="s">
        <v>421</v>
      </c>
    </row>
    <row r="94" spans="1:21" s="11" customFormat="1" ht="12.75" x14ac:dyDescent="0.2">
      <c r="A94" s="12" t="s">
        <v>265</v>
      </c>
      <c r="B94" s="20" t="s">
        <v>62</v>
      </c>
      <c r="C94" s="46" t="s">
        <v>213</v>
      </c>
      <c r="D94" s="16" t="s">
        <v>421</v>
      </c>
      <c r="E94" s="16" t="s">
        <v>421</v>
      </c>
      <c r="F94" s="16" t="s">
        <v>421</v>
      </c>
      <c r="G94" s="16" t="s">
        <v>421</v>
      </c>
      <c r="H94" s="16" t="s">
        <v>421</v>
      </c>
      <c r="I94" s="16" t="s">
        <v>421</v>
      </c>
      <c r="J94" s="16" t="s">
        <v>421</v>
      </c>
      <c r="K94" s="16" t="s">
        <v>421</v>
      </c>
      <c r="L94" s="16" t="s">
        <v>421</v>
      </c>
      <c r="M94" s="16" t="s">
        <v>421</v>
      </c>
      <c r="N94" s="16" t="s">
        <v>421</v>
      </c>
      <c r="O94" s="16" t="s">
        <v>421</v>
      </c>
      <c r="P94" s="16" t="s">
        <v>421</v>
      </c>
      <c r="Q94" s="16" t="s">
        <v>421</v>
      </c>
      <c r="R94" s="16" t="s">
        <v>421</v>
      </c>
      <c r="S94" s="16" t="s">
        <v>421</v>
      </c>
      <c r="T94" s="16" t="s">
        <v>421</v>
      </c>
      <c r="U94" s="16" t="s">
        <v>421</v>
      </c>
    </row>
    <row r="95" spans="1:21" s="11" customFormat="1" ht="12.75" x14ac:dyDescent="0.2">
      <c r="A95" s="12" t="s">
        <v>265</v>
      </c>
      <c r="B95" s="24" t="s">
        <v>63</v>
      </c>
      <c r="C95" s="19" t="s">
        <v>214</v>
      </c>
      <c r="D95" s="16" t="s">
        <v>421</v>
      </c>
      <c r="E95" s="16" t="s">
        <v>421</v>
      </c>
      <c r="F95" s="16" t="s">
        <v>421</v>
      </c>
      <c r="G95" s="16" t="s">
        <v>421</v>
      </c>
      <c r="H95" s="16" t="s">
        <v>421</v>
      </c>
      <c r="I95" s="16" t="s">
        <v>421</v>
      </c>
      <c r="J95" s="16" t="s">
        <v>421</v>
      </c>
      <c r="K95" s="16" t="s">
        <v>421</v>
      </c>
      <c r="L95" s="16" t="s">
        <v>421</v>
      </c>
      <c r="M95" s="16" t="s">
        <v>421</v>
      </c>
      <c r="N95" s="16" t="s">
        <v>421</v>
      </c>
      <c r="O95" s="16" t="s">
        <v>421</v>
      </c>
      <c r="P95" s="16" t="s">
        <v>421</v>
      </c>
      <c r="Q95" s="16" t="s">
        <v>421</v>
      </c>
      <c r="R95" s="16" t="s">
        <v>421</v>
      </c>
      <c r="S95" s="16" t="s">
        <v>421</v>
      </c>
      <c r="T95" s="16" t="s">
        <v>421</v>
      </c>
      <c r="U95" s="16" t="s">
        <v>421</v>
      </c>
    </row>
    <row r="96" spans="1:21" s="11" customFormat="1" ht="12.75" x14ac:dyDescent="0.2">
      <c r="A96" s="12" t="s">
        <v>265</v>
      </c>
      <c r="B96" s="43" t="s">
        <v>64</v>
      </c>
      <c r="C96" s="21" t="s">
        <v>215</v>
      </c>
      <c r="D96" s="16" t="s">
        <v>421</v>
      </c>
      <c r="E96" s="16" t="s">
        <v>421</v>
      </c>
      <c r="F96" s="16" t="s">
        <v>421</v>
      </c>
      <c r="G96" s="16" t="s">
        <v>421</v>
      </c>
      <c r="H96" s="16" t="s">
        <v>421</v>
      </c>
      <c r="I96" s="16" t="s">
        <v>421</v>
      </c>
      <c r="J96" s="16" t="s">
        <v>421</v>
      </c>
      <c r="K96" s="16" t="s">
        <v>421</v>
      </c>
      <c r="L96" s="16" t="s">
        <v>421</v>
      </c>
      <c r="M96" s="16" t="s">
        <v>421</v>
      </c>
      <c r="N96" s="16" t="s">
        <v>421</v>
      </c>
      <c r="O96" s="16" t="s">
        <v>421</v>
      </c>
      <c r="P96" s="16" t="s">
        <v>421</v>
      </c>
      <c r="Q96" s="16" t="s">
        <v>421</v>
      </c>
      <c r="R96" s="16" t="s">
        <v>421</v>
      </c>
      <c r="S96" s="16" t="s">
        <v>421</v>
      </c>
      <c r="T96" s="16" t="s">
        <v>421</v>
      </c>
      <c r="U96" s="16" t="s">
        <v>421</v>
      </c>
    </row>
    <row r="97" spans="1:21" s="11" customFormat="1" ht="12.75" x14ac:dyDescent="0.2">
      <c r="A97" s="12" t="s">
        <v>265</v>
      </c>
      <c r="B97" s="29" t="s">
        <v>65</v>
      </c>
      <c r="C97" s="39" t="s">
        <v>216</v>
      </c>
      <c r="D97" s="16" t="s">
        <v>421</v>
      </c>
      <c r="E97" s="16" t="s">
        <v>421</v>
      </c>
      <c r="F97" s="16" t="s">
        <v>421</v>
      </c>
      <c r="G97" s="16" t="s">
        <v>421</v>
      </c>
      <c r="H97" s="16" t="s">
        <v>421</v>
      </c>
      <c r="I97" s="16" t="s">
        <v>421</v>
      </c>
      <c r="J97" s="16" t="s">
        <v>421</v>
      </c>
      <c r="K97" s="16" t="s">
        <v>421</v>
      </c>
      <c r="L97" s="16" t="s">
        <v>421</v>
      </c>
      <c r="M97" s="16" t="s">
        <v>421</v>
      </c>
      <c r="N97" s="16" t="s">
        <v>421</v>
      </c>
      <c r="O97" s="16" t="s">
        <v>421</v>
      </c>
      <c r="P97" s="16" t="s">
        <v>421</v>
      </c>
      <c r="Q97" s="16" t="s">
        <v>421</v>
      </c>
      <c r="R97" s="16" t="s">
        <v>421</v>
      </c>
      <c r="S97" s="16" t="s">
        <v>421</v>
      </c>
      <c r="T97" s="16" t="s">
        <v>421</v>
      </c>
      <c r="U97" s="16" t="s">
        <v>421</v>
      </c>
    </row>
    <row r="98" spans="1:21" s="11" customFormat="1" ht="12.75" x14ac:dyDescent="0.2">
      <c r="A98" s="12" t="s">
        <v>265</v>
      </c>
      <c r="B98" s="36" t="s">
        <v>114</v>
      </c>
      <c r="C98" s="45" t="s">
        <v>217</v>
      </c>
      <c r="D98" s="16" t="s">
        <v>421</v>
      </c>
      <c r="E98" s="16" t="s">
        <v>421</v>
      </c>
      <c r="F98" s="16" t="s">
        <v>421</v>
      </c>
      <c r="G98" s="16" t="s">
        <v>421</v>
      </c>
      <c r="H98" s="16" t="s">
        <v>421</v>
      </c>
      <c r="I98" s="16" t="s">
        <v>421</v>
      </c>
      <c r="J98" s="16" t="s">
        <v>421</v>
      </c>
      <c r="K98" s="16" t="s">
        <v>421</v>
      </c>
      <c r="L98" s="16" t="s">
        <v>421</v>
      </c>
      <c r="M98" s="16" t="s">
        <v>421</v>
      </c>
      <c r="N98" s="16" t="s">
        <v>421</v>
      </c>
      <c r="O98" s="16" t="s">
        <v>421</v>
      </c>
      <c r="P98" s="16" t="s">
        <v>421</v>
      </c>
      <c r="Q98" s="16" t="s">
        <v>421</v>
      </c>
      <c r="R98" s="16" t="s">
        <v>421</v>
      </c>
      <c r="S98" s="16" t="s">
        <v>421</v>
      </c>
      <c r="T98" s="16" t="s">
        <v>421</v>
      </c>
      <c r="U98" s="16" t="s">
        <v>421</v>
      </c>
    </row>
    <row r="99" spans="1:21" s="11" customFormat="1" ht="12.75" x14ac:dyDescent="0.2">
      <c r="A99" s="12" t="s">
        <v>265</v>
      </c>
      <c r="B99" s="36" t="s">
        <v>115</v>
      </c>
      <c r="C99" s="45" t="s">
        <v>218</v>
      </c>
      <c r="D99" s="16" t="s">
        <v>421</v>
      </c>
      <c r="E99" s="16" t="s">
        <v>421</v>
      </c>
      <c r="F99" s="16" t="s">
        <v>421</v>
      </c>
      <c r="G99" s="16" t="s">
        <v>421</v>
      </c>
      <c r="H99" s="16" t="s">
        <v>421</v>
      </c>
      <c r="I99" s="16" t="s">
        <v>421</v>
      </c>
      <c r="J99" s="16" t="s">
        <v>421</v>
      </c>
      <c r="K99" s="16" t="s">
        <v>421</v>
      </c>
      <c r="L99" s="16" t="s">
        <v>421</v>
      </c>
      <c r="M99" s="16" t="s">
        <v>421</v>
      </c>
      <c r="N99" s="16" t="s">
        <v>421</v>
      </c>
      <c r="O99" s="16" t="s">
        <v>421</v>
      </c>
      <c r="P99" s="16" t="s">
        <v>421</v>
      </c>
      <c r="Q99" s="16" t="s">
        <v>421</v>
      </c>
      <c r="R99" s="16" t="s">
        <v>421</v>
      </c>
      <c r="S99" s="16" t="s">
        <v>421</v>
      </c>
      <c r="T99" s="16" t="s">
        <v>421</v>
      </c>
      <c r="U99" s="16" t="s">
        <v>421</v>
      </c>
    </row>
    <row r="100" spans="1:21" s="11" customFormat="1" ht="12.75" x14ac:dyDescent="0.2">
      <c r="A100" s="12" t="s">
        <v>265</v>
      </c>
      <c r="B100" s="29" t="s">
        <v>66</v>
      </c>
      <c r="C100" s="44" t="s">
        <v>219</v>
      </c>
      <c r="D100" s="16" t="s">
        <v>421</v>
      </c>
      <c r="E100" s="16" t="s">
        <v>421</v>
      </c>
      <c r="F100" s="16" t="s">
        <v>421</v>
      </c>
      <c r="G100" s="16" t="s">
        <v>421</v>
      </c>
      <c r="H100" s="16" t="s">
        <v>421</v>
      </c>
      <c r="I100" s="16" t="s">
        <v>421</v>
      </c>
      <c r="J100" s="16" t="s">
        <v>421</v>
      </c>
      <c r="K100" s="16" t="s">
        <v>421</v>
      </c>
      <c r="L100" s="16" t="s">
        <v>421</v>
      </c>
      <c r="M100" s="16" t="s">
        <v>421</v>
      </c>
      <c r="N100" s="16" t="s">
        <v>421</v>
      </c>
      <c r="O100" s="16" t="s">
        <v>421</v>
      </c>
      <c r="P100" s="16" t="s">
        <v>421</v>
      </c>
      <c r="Q100" s="16" t="s">
        <v>421</v>
      </c>
      <c r="R100" s="16" t="s">
        <v>421</v>
      </c>
      <c r="S100" s="16" t="s">
        <v>421</v>
      </c>
      <c r="T100" s="16" t="s">
        <v>421</v>
      </c>
      <c r="U100" s="16" t="s">
        <v>421</v>
      </c>
    </row>
    <row r="101" spans="1:21" s="11" customFormat="1" ht="12.75" x14ac:dyDescent="0.2">
      <c r="A101" s="12" t="s">
        <v>265</v>
      </c>
      <c r="B101" s="29" t="s">
        <v>67</v>
      </c>
      <c r="C101" s="34" t="s">
        <v>220</v>
      </c>
      <c r="D101" s="16" t="s">
        <v>421</v>
      </c>
      <c r="E101" s="16" t="s">
        <v>421</v>
      </c>
      <c r="F101" s="16" t="s">
        <v>421</v>
      </c>
      <c r="G101" s="16" t="s">
        <v>421</v>
      </c>
      <c r="H101" s="16" t="s">
        <v>421</v>
      </c>
      <c r="I101" s="16" t="s">
        <v>421</v>
      </c>
      <c r="J101" s="16" t="s">
        <v>421</v>
      </c>
      <c r="K101" s="16" t="s">
        <v>421</v>
      </c>
      <c r="L101" s="16" t="s">
        <v>421</v>
      </c>
      <c r="M101" s="16" t="s">
        <v>421</v>
      </c>
      <c r="N101" s="16" t="s">
        <v>421</v>
      </c>
      <c r="O101" s="16" t="s">
        <v>421</v>
      </c>
      <c r="P101" s="16" t="s">
        <v>421</v>
      </c>
      <c r="Q101" s="16" t="s">
        <v>421</v>
      </c>
      <c r="R101" s="16" t="s">
        <v>421</v>
      </c>
      <c r="S101" s="16" t="s">
        <v>421</v>
      </c>
      <c r="T101" s="16" t="s">
        <v>421</v>
      </c>
      <c r="U101" s="16" t="s">
        <v>421</v>
      </c>
    </row>
    <row r="102" spans="1:21" s="11" customFormat="1" ht="12.75" x14ac:dyDescent="0.2">
      <c r="A102" s="12" t="s">
        <v>265</v>
      </c>
      <c r="B102" s="20" t="s">
        <v>68</v>
      </c>
      <c r="C102" s="34" t="s">
        <v>221</v>
      </c>
      <c r="D102" s="16" t="s">
        <v>421</v>
      </c>
      <c r="E102" s="16" t="s">
        <v>421</v>
      </c>
      <c r="F102" s="16" t="s">
        <v>421</v>
      </c>
      <c r="G102" s="16" t="s">
        <v>421</v>
      </c>
      <c r="H102" s="16" t="s">
        <v>421</v>
      </c>
      <c r="I102" s="16" t="s">
        <v>421</v>
      </c>
      <c r="J102" s="16" t="s">
        <v>421</v>
      </c>
      <c r="K102" s="16" t="s">
        <v>421</v>
      </c>
      <c r="L102" s="16" t="s">
        <v>421</v>
      </c>
      <c r="M102" s="16" t="s">
        <v>421</v>
      </c>
      <c r="N102" s="16" t="s">
        <v>421</v>
      </c>
      <c r="O102" s="16" t="s">
        <v>421</v>
      </c>
      <c r="P102" s="16" t="s">
        <v>421</v>
      </c>
      <c r="Q102" s="16" t="s">
        <v>421</v>
      </c>
      <c r="R102" s="16" t="s">
        <v>421</v>
      </c>
      <c r="S102" s="16" t="s">
        <v>421</v>
      </c>
      <c r="T102" s="16" t="s">
        <v>421</v>
      </c>
      <c r="U102" s="16" t="s">
        <v>421</v>
      </c>
    </row>
    <row r="103" spans="1:21" s="11" customFormat="1" ht="12.75" x14ac:dyDescent="0.2">
      <c r="A103" s="12" t="s">
        <v>265</v>
      </c>
      <c r="B103" s="29" t="s">
        <v>69</v>
      </c>
      <c r="C103" s="44" t="s">
        <v>222</v>
      </c>
      <c r="D103" s="16" t="s">
        <v>421</v>
      </c>
      <c r="E103" s="16" t="s">
        <v>421</v>
      </c>
      <c r="F103" s="16" t="s">
        <v>421</v>
      </c>
      <c r="G103" s="16" t="s">
        <v>421</v>
      </c>
      <c r="H103" s="16" t="s">
        <v>421</v>
      </c>
      <c r="I103" s="16" t="s">
        <v>421</v>
      </c>
      <c r="J103" s="16" t="s">
        <v>421</v>
      </c>
      <c r="K103" s="16" t="s">
        <v>421</v>
      </c>
      <c r="L103" s="16" t="s">
        <v>421</v>
      </c>
      <c r="M103" s="16" t="s">
        <v>421</v>
      </c>
      <c r="N103" s="16" t="s">
        <v>421</v>
      </c>
      <c r="O103" s="16" t="s">
        <v>421</v>
      </c>
      <c r="P103" s="16" t="s">
        <v>421</v>
      </c>
      <c r="Q103" s="16" t="s">
        <v>421</v>
      </c>
      <c r="R103" s="16" t="s">
        <v>421</v>
      </c>
      <c r="S103" s="16" t="s">
        <v>421</v>
      </c>
      <c r="T103" s="16" t="s">
        <v>421</v>
      </c>
      <c r="U103" s="16" t="s">
        <v>421</v>
      </c>
    </row>
    <row r="104" spans="1:21" s="11" customFormat="1" ht="12.75" x14ac:dyDescent="0.2">
      <c r="A104" s="12" t="s">
        <v>265</v>
      </c>
      <c r="B104" s="29" t="s">
        <v>70</v>
      </c>
      <c r="C104" s="44" t="s">
        <v>223</v>
      </c>
      <c r="D104" s="16" t="s">
        <v>421</v>
      </c>
      <c r="E104" s="16" t="s">
        <v>421</v>
      </c>
      <c r="F104" s="16" t="s">
        <v>421</v>
      </c>
      <c r="G104" s="16" t="s">
        <v>421</v>
      </c>
      <c r="H104" s="16" t="s">
        <v>421</v>
      </c>
      <c r="I104" s="16" t="s">
        <v>421</v>
      </c>
      <c r="J104" s="16" t="s">
        <v>421</v>
      </c>
      <c r="K104" s="16" t="s">
        <v>421</v>
      </c>
      <c r="L104" s="16" t="s">
        <v>421</v>
      </c>
      <c r="M104" s="16" t="s">
        <v>421</v>
      </c>
      <c r="N104" s="16" t="s">
        <v>421</v>
      </c>
      <c r="O104" s="16" t="s">
        <v>421</v>
      </c>
      <c r="P104" s="16" t="s">
        <v>421</v>
      </c>
      <c r="Q104" s="16" t="s">
        <v>421</v>
      </c>
      <c r="R104" s="16" t="s">
        <v>421</v>
      </c>
      <c r="S104" s="16" t="s">
        <v>421</v>
      </c>
      <c r="T104" s="16" t="s">
        <v>421</v>
      </c>
      <c r="U104" s="16" t="s">
        <v>421</v>
      </c>
    </row>
    <row r="105" spans="1:21" s="11" customFormat="1" ht="12.75" x14ac:dyDescent="0.2">
      <c r="A105" s="12" t="s">
        <v>265</v>
      </c>
      <c r="B105" s="36" t="s">
        <v>116</v>
      </c>
      <c r="C105" s="45" t="s">
        <v>224</v>
      </c>
      <c r="D105" s="16" t="s">
        <v>421</v>
      </c>
      <c r="E105" s="16" t="s">
        <v>421</v>
      </c>
      <c r="F105" s="16" t="s">
        <v>421</v>
      </c>
      <c r="G105" s="16" t="s">
        <v>421</v>
      </c>
      <c r="H105" s="16" t="s">
        <v>421</v>
      </c>
      <c r="I105" s="16" t="s">
        <v>421</v>
      </c>
      <c r="J105" s="16" t="s">
        <v>421</v>
      </c>
      <c r="K105" s="16" t="s">
        <v>421</v>
      </c>
      <c r="L105" s="16" t="s">
        <v>421</v>
      </c>
      <c r="M105" s="16" t="s">
        <v>421</v>
      </c>
      <c r="N105" s="16" t="s">
        <v>421</v>
      </c>
      <c r="O105" s="16" t="s">
        <v>421</v>
      </c>
      <c r="P105" s="16" t="s">
        <v>421</v>
      </c>
      <c r="Q105" s="16" t="s">
        <v>421</v>
      </c>
      <c r="R105" s="16" t="s">
        <v>421</v>
      </c>
      <c r="S105" s="16" t="s">
        <v>421</v>
      </c>
      <c r="T105" s="16" t="s">
        <v>421</v>
      </c>
      <c r="U105" s="16" t="s">
        <v>421</v>
      </c>
    </row>
    <row r="106" spans="1:21" s="11" customFormat="1" ht="12.75" x14ac:dyDescent="0.2">
      <c r="A106" s="12" t="s">
        <v>265</v>
      </c>
      <c r="B106" s="36" t="s">
        <v>117</v>
      </c>
      <c r="C106" s="45" t="s">
        <v>225</v>
      </c>
      <c r="D106" s="16" t="s">
        <v>421</v>
      </c>
      <c r="E106" s="16" t="s">
        <v>421</v>
      </c>
      <c r="F106" s="16" t="s">
        <v>421</v>
      </c>
      <c r="G106" s="16" t="s">
        <v>421</v>
      </c>
      <c r="H106" s="16" t="s">
        <v>421</v>
      </c>
      <c r="I106" s="16" t="s">
        <v>421</v>
      </c>
      <c r="J106" s="16" t="s">
        <v>421</v>
      </c>
      <c r="K106" s="16" t="s">
        <v>421</v>
      </c>
      <c r="L106" s="16" t="s">
        <v>421</v>
      </c>
      <c r="M106" s="16" t="s">
        <v>421</v>
      </c>
      <c r="N106" s="16" t="s">
        <v>421</v>
      </c>
      <c r="O106" s="16" t="s">
        <v>421</v>
      </c>
      <c r="P106" s="16" t="s">
        <v>421</v>
      </c>
      <c r="Q106" s="16" t="s">
        <v>421</v>
      </c>
      <c r="R106" s="16" t="s">
        <v>421</v>
      </c>
      <c r="S106" s="16" t="s">
        <v>421</v>
      </c>
      <c r="T106" s="16" t="s">
        <v>421</v>
      </c>
      <c r="U106" s="16" t="s">
        <v>421</v>
      </c>
    </row>
    <row r="107" spans="1:21" s="11" customFormat="1" ht="12.75" x14ac:dyDescent="0.2">
      <c r="A107" s="12" t="s">
        <v>265</v>
      </c>
      <c r="B107" s="24" t="s">
        <v>71</v>
      </c>
      <c r="C107" s="19" t="s">
        <v>226</v>
      </c>
      <c r="D107" s="16" t="s">
        <v>421</v>
      </c>
      <c r="E107" s="16" t="s">
        <v>421</v>
      </c>
      <c r="F107" s="16" t="s">
        <v>421</v>
      </c>
      <c r="G107" s="16" t="s">
        <v>421</v>
      </c>
      <c r="H107" s="16" t="s">
        <v>421</v>
      </c>
      <c r="I107" s="16" t="s">
        <v>421</v>
      </c>
      <c r="J107" s="16" t="s">
        <v>421</v>
      </c>
      <c r="K107" s="16" t="s">
        <v>421</v>
      </c>
      <c r="L107" s="16" t="s">
        <v>421</v>
      </c>
      <c r="M107" s="16" t="s">
        <v>421</v>
      </c>
      <c r="N107" s="16" t="s">
        <v>421</v>
      </c>
      <c r="O107" s="16" t="s">
        <v>421</v>
      </c>
      <c r="P107" s="16" t="s">
        <v>421</v>
      </c>
      <c r="Q107" s="16" t="s">
        <v>421</v>
      </c>
      <c r="R107" s="16" t="s">
        <v>421</v>
      </c>
      <c r="S107" s="16" t="s">
        <v>421</v>
      </c>
      <c r="T107" s="16" t="s">
        <v>421</v>
      </c>
      <c r="U107" s="16" t="s">
        <v>421</v>
      </c>
    </row>
    <row r="108" spans="1:21" s="11" customFormat="1" ht="12.75" x14ac:dyDescent="0.2">
      <c r="A108" s="12" t="s">
        <v>265</v>
      </c>
      <c r="B108" s="20" t="s">
        <v>72</v>
      </c>
      <c r="C108" s="34" t="s">
        <v>227</v>
      </c>
      <c r="D108" s="16" t="s">
        <v>421</v>
      </c>
      <c r="E108" s="16" t="s">
        <v>421</v>
      </c>
      <c r="F108" s="16" t="s">
        <v>421</v>
      </c>
      <c r="G108" s="16" t="s">
        <v>421</v>
      </c>
      <c r="H108" s="16" t="s">
        <v>421</v>
      </c>
      <c r="I108" s="16" t="s">
        <v>421</v>
      </c>
      <c r="J108" s="16" t="s">
        <v>421</v>
      </c>
      <c r="K108" s="16" t="s">
        <v>421</v>
      </c>
      <c r="L108" s="16" t="s">
        <v>421</v>
      </c>
      <c r="M108" s="16" t="s">
        <v>421</v>
      </c>
      <c r="N108" s="16" t="s">
        <v>421</v>
      </c>
      <c r="O108" s="16" t="s">
        <v>421</v>
      </c>
      <c r="P108" s="16" t="s">
        <v>421</v>
      </c>
      <c r="Q108" s="16" t="s">
        <v>421</v>
      </c>
      <c r="R108" s="16" t="s">
        <v>421</v>
      </c>
      <c r="S108" s="16" t="s">
        <v>421</v>
      </c>
      <c r="T108" s="16" t="s">
        <v>421</v>
      </c>
      <c r="U108" s="16" t="s">
        <v>421</v>
      </c>
    </row>
    <row r="109" spans="1:21" s="11" customFormat="1" ht="12.75" x14ac:dyDescent="0.2">
      <c r="A109" s="12" t="s">
        <v>265</v>
      </c>
      <c r="B109" s="20" t="s">
        <v>73</v>
      </c>
      <c r="C109" s="34" t="s">
        <v>228</v>
      </c>
      <c r="D109" s="16" t="s">
        <v>421</v>
      </c>
      <c r="E109" s="16" t="s">
        <v>421</v>
      </c>
      <c r="F109" s="16" t="s">
        <v>421</v>
      </c>
      <c r="G109" s="16" t="s">
        <v>421</v>
      </c>
      <c r="H109" s="16" t="s">
        <v>421</v>
      </c>
      <c r="I109" s="16" t="s">
        <v>421</v>
      </c>
      <c r="J109" s="16" t="s">
        <v>421</v>
      </c>
      <c r="K109" s="16" t="s">
        <v>421</v>
      </c>
      <c r="L109" s="16" t="s">
        <v>421</v>
      </c>
      <c r="M109" s="16" t="s">
        <v>421</v>
      </c>
      <c r="N109" s="16" t="s">
        <v>421</v>
      </c>
      <c r="O109" s="16" t="s">
        <v>421</v>
      </c>
      <c r="P109" s="16" t="s">
        <v>421</v>
      </c>
      <c r="Q109" s="16" t="s">
        <v>421</v>
      </c>
      <c r="R109" s="16" t="s">
        <v>421</v>
      </c>
      <c r="S109" s="16" t="s">
        <v>421</v>
      </c>
      <c r="T109" s="16" t="s">
        <v>421</v>
      </c>
      <c r="U109" s="16" t="s">
        <v>421</v>
      </c>
    </row>
    <row r="110" spans="1:21" s="11" customFormat="1" ht="12.75" x14ac:dyDescent="0.2">
      <c r="A110" s="12" t="s">
        <v>265</v>
      </c>
      <c r="B110" s="20" t="s">
        <v>74</v>
      </c>
      <c r="C110" s="34" t="s">
        <v>229</v>
      </c>
      <c r="D110" s="16" t="s">
        <v>421</v>
      </c>
      <c r="E110" s="16" t="s">
        <v>421</v>
      </c>
      <c r="F110" s="16" t="s">
        <v>421</v>
      </c>
      <c r="G110" s="16" t="s">
        <v>421</v>
      </c>
      <c r="H110" s="16" t="s">
        <v>421</v>
      </c>
      <c r="I110" s="16" t="s">
        <v>421</v>
      </c>
      <c r="J110" s="16" t="s">
        <v>421</v>
      </c>
      <c r="K110" s="16" t="s">
        <v>421</v>
      </c>
      <c r="L110" s="16" t="s">
        <v>421</v>
      </c>
      <c r="M110" s="16" t="s">
        <v>421</v>
      </c>
      <c r="N110" s="16" t="s">
        <v>421</v>
      </c>
      <c r="O110" s="16" t="s">
        <v>421</v>
      </c>
      <c r="P110" s="16" t="s">
        <v>421</v>
      </c>
      <c r="Q110" s="16" t="s">
        <v>421</v>
      </c>
      <c r="R110" s="16" t="s">
        <v>421</v>
      </c>
      <c r="S110" s="16" t="s">
        <v>421</v>
      </c>
      <c r="T110" s="16" t="s">
        <v>421</v>
      </c>
      <c r="U110" s="16" t="s">
        <v>421</v>
      </c>
    </row>
    <row r="111" spans="1:21" s="11" customFormat="1" ht="12.75" x14ac:dyDescent="0.2">
      <c r="A111" s="12" t="s">
        <v>265</v>
      </c>
      <c r="B111" s="20" t="s">
        <v>75</v>
      </c>
      <c r="C111" s="34" t="s">
        <v>230</v>
      </c>
      <c r="D111" s="16" t="s">
        <v>421</v>
      </c>
      <c r="E111" s="16" t="s">
        <v>421</v>
      </c>
      <c r="F111" s="16" t="s">
        <v>421</v>
      </c>
      <c r="G111" s="16" t="s">
        <v>421</v>
      </c>
      <c r="H111" s="16" t="s">
        <v>421</v>
      </c>
      <c r="I111" s="16" t="s">
        <v>421</v>
      </c>
      <c r="J111" s="16" t="s">
        <v>421</v>
      </c>
      <c r="K111" s="16" t="s">
        <v>421</v>
      </c>
      <c r="L111" s="16" t="s">
        <v>421</v>
      </c>
      <c r="M111" s="16" t="s">
        <v>421</v>
      </c>
      <c r="N111" s="16" t="s">
        <v>421</v>
      </c>
      <c r="O111" s="16" t="s">
        <v>421</v>
      </c>
      <c r="P111" s="16" t="s">
        <v>421</v>
      </c>
      <c r="Q111" s="16" t="s">
        <v>421</v>
      </c>
      <c r="R111" s="16" t="s">
        <v>421</v>
      </c>
      <c r="S111" s="16" t="s">
        <v>421</v>
      </c>
      <c r="T111" s="16" t="s">
        <v>421</v>
      </c>
      <c r="U111" s="16" t="s">
        <v>421</v>
      </c>
    </row>
    <row r="112" spans="1:21" s="11" customFormat="1" ht="12.75" x14ac:dyDescent="0.2">
      <c r="A112" s="12" t="s">
        <v>265</v>
      </c>
      <c r="B112" s="29" t="s">
        <v>118</v>
      </c>
      <c r="C112" s="44" t="s">
        <v>231</v>
      </c>
      <c r="D112" s="16" t="s">
        <v>421</v>
      </c>
      <c r="E112" s="16" t="s">
        <v>421</v>
      </c>
      <c r="F112" s="16" t="s">
        <v>421</v>
      </c>
      <c r="G112" s="16" t="s">
        <v>421</v>
      </c>
      <c r="H112" s="16" t="s">
        <v>421</v>
      </c>
      <c r="I112" s="16" t="s">
        <v>421</v>
      </c>
      <c r="J112" s="16" t="s">
        <v>421</v>
      </c>
      <c r="K112" s="16" t="s">
        <v>421</v>
      </c>
      <c r="L112" s="16" t="s">
        <v>421</v>
      </c>
      <c r="M112" s="16" t="s">
        <v>421</v>
      </c>
      <c r="N112" s="16" t="s">
        <v>421</v>
      </c>
      <c r="O112" s="16" t="s">
        <v>421</v>
      </c>
      <c r="P112" s="16" t="s">
        <v>421</v>
      </c>
      <c r="Q112" s="16" t="s">
        <v>421</v>
      </c>
      <c r="R112" s="16" t="s">
        <v>421</v>
      </c>
      <c r="S112" s="16" t="s">
        <v>421</v>
      </c>
      <c r="T112" s="16" t="s">
        <v>421</v>
      </c>
      <c r="U112" s="16" t="s">
        <v>421</v>
      </c>
    </row>
    <row r="113" spans="1:177" s="11" customFormat="1" ht="12.75" x14ac:dyDescent="0.2">
      <c r="A113" s="12" t="s">
        <v>265</v>
      </c>
      <c r="B113" s="29" t="s">
        <v>119</v>
      </c>
      <c r="C113" s="44" t="s">
        <v>232</v>
      </c>
      <c r="D113" s="16" t="s">
        <v>421</v>
      </c>
      <c r="E113" s="16" t="s">
        <v>421</v>
      </c>
      <c r="F113" s="16" t="s">
        <v>421</v>
      </c>
      <c r="G113" s="16" t="s">
        <v>421</v>
      </c>
      <c r="H113" s="16" t="s">
        <v>421</v>
      </c>
      <c r="I113" s="16" t="s">
        <v>421</v>
      </c>
      <c r="J113" s="16" t="s">
        <v>421</v>
      </c>
      <c r="K113" s="16" t="s">
        <v>421</v>
      </c>
      <c r="L113" s="16" t="s">
        <v>421</v>
      </c>
      <c r="M113" s="16" t="s">
        <v>421</v>
      </c>
      <c r="N113" s="16" t="s">
        <v>421</v>
      </c>
      <c r="O113" s="16" t="s">
        <v>421</v>
      </c>
      <c r="P113" s="16" t="s">
        <v>421</v>
      </c>
      <c r="Q113" s="16" t="s">
        <v>421</v>
      </c>
      <c r="R113" s="16" t="s">
        <v>421</v>
      </c>
      <c r="S113" s="16" t="s">
        <v>421</v>
      </c>
      <c r="T113" s="16" t="s">
        <v>421</v>
      </c>
      <c r="U113" s="16" t="s">
        <v>421</v>
      </c>
    </row>
    <row r="114" spans="1:177" s="11" customFormat="1" ht="12.75" x14ac:dyDescent="0.2">
      <c r="A114" s="12" t="s">
        <v>265</v>
      </c>
      <c r="B114" s="29" t="s">
        <v>120</v>
      </c>
      <c r="C114" s="44" t="s">
        <v>233</v>
      </c>
      <c r="D114" s="16" t="s">
        <v>421</v>
      </c>
      <c r="E114" s="16" t="s">
        <v>421</v>
      </c>
      <c r="F114" s="16" t="s">
        <v>421</v>
      </c>
      <c r="G114" s="16" t="s">
        <v>421</v>
      </c>
      <c r="H114" s="16" t="s">
        <v>421</v>
      </c>
      <c r="I114" s="16" t="s">
        <v>421</v>
      </c>
      <c r="J114" s="16" t="s">
        <v>421</v>
      </c>
      <c r="K114" s="16" t="s">
        <v>421</v>
      </c>
      <c r="L114" s="16" t="s">
        <v>421</v>
      </c>
      <c r="M114" s="16" t="s">
        <v>421</v>
      </c>
      <c r="N114" s="16" t="s">
        <v>421</v>
      </c>
      <c r="O114" s="16" t="s">
        <v>421</v>
      </c>
      <c r="P114" s="16" t="s">
        <v>421</v>
      </c>
      <c r="Q114" s="16" t="s">
        <v>421</v>
      </c>
      <c r="R114" s="16" t="s">
        <v>421</v>
      </c>
      <c r="S114" s="16" t="s">
        <v>421</v>
      </c>
      <c r="T114" s="16" t="s">
        <v>421</v>
      </c>
      <c r="U114" s="16" t="s">
        <v>421</v>
      </c>
    </row>
    <row r="115" spans="1:177" s="11" customFormat="1" ht="12.75" x14ac:dyDescent="0.2">
      <c r="A115" s="12" t="s">
        <v>265</v>
      </c>
      <c r="B115" s="24" t="s">
        <v>76</v>
      </c>
      <c r="C115" s="19" t="s">
        <v>234</v>
      </c>
      <c r="D115" s="16" t="s">
        <v>421</v>
      </c>
      <c r="E115" s="16" t="s">
        <v>421</v>
      </c>
      <c r="F115" s="16" t="s">
        <v>421</v>
      </c>
      <c r="G115" s="16" t="s">
        <v>421</v>
      </c>
      <c r="H115" s="16" t="s">
        <v>421</v>
      </c>
      <c r="I115" s="16" t="s">
        <v>421</v>
      </c>
      <c r="J115" s="16" t="s">
        <v>421</v>
      </c>
      <c r="K115" s="16" t="s">
        <v>421</v>
      </c>
      <c r="L115" s="16" t="s">
        <v>421</v>
      </c>
      <c r="M115" s="16" t="s">
        <v>421</v>
      </c>
      <c r="N115" s="16" t="s">
        <v>421</v>
      </c>
      <c r="O115" s="16" t="s">
        <v>421</v>
      </c>
      <c r="P115" s="16" t="s">
        <v>421</v>
      </c>
      <c r="Q115" s="16" t="s">
        <v>421</v>
      </c>
      <c r="R115" s="16" t="s">
        <v>421</v>
      </c>
      <c r="S115" s="16" t="s">
        <v>421</v>
      </c>
      <c r="T115" s="16" t="s">
        <v>421</v>
      </c>
      <c r="U115" s="16" t="s">
        <v>421</v>
      </c>
    </row>
    <row r="116" spans="1:177" s="11" customFormat="1" ht="12.75" x14ac:dyDescent="0.2">
      <c r="A116" s="12" t="s">
        <v>265</v>
      </c>
      <c r="B116" s="24" t="s">
        <v>77</v>
      </c>
      <c r="C116" s="19" t="s">
        <v>235</v>
      </c>
      <c r="D116" s="16" t="s">
        <v>421</v>
      </c>
      <c r="E116" s="16" t="s">
        <v>421</v>
      </c>
      <c r="F116" s="16" t="s">
        <v>421</v>
      </c>
      <c r="G116" s="16" t="s">
        <v>421</v>
      </c>
      <c r="H116" s="16" t="s">
        <v>421</v>
      </c>
      <c r="I116" s="16" t="s">
        <v>421</v>
      </c>
      <c r="J116" s="16" t="s">
        <v>421</v>
      </c>
      <c r="K116" s="16" t="s">
        <v>421</v>
      </c>
      <c r="L116" s="16" t="s">
        <v>421</v>
      </c>
      <c r="M116" s="16" t="s">
        <v>421</v>
      </c>
      <c r="N116" s="16" t="s">
        <v>421</v>
      </c>
      <c r="O116" s="16" t="s">
        <v>421</v>
      </c>
      <c r="P116" s="16" t="s">
        <v>421</v>
      </c>
      <c r="Q116" s="16" t="s">
        <v>421</v>
      </c>
      <c r="R116" s="16" t="s">
        <v>421</v>
      </c>
      <c r="S116" s="16" t="s">
        <v>421</v>
      </c>
      <c r="T116" s="16" t="s">
        <v>421</v>
      </c>
      <c r="U116" s="16" t="s">
        <v>421</v>
      </c>
    </row>
    <row r="117" spans="1:177" s="11" customFormat="1" ht="12.75" x14ac:dyDescent="0.2">
      <c r="A117" s="12" t="s">
        <v>265</v>
      </c>
      <c r="B117" s="24" t="s">
        <v>78</v>
      </c>
      <c r="C117" s="19" t="s">
        <v>236</v>
      </c>
      <c r="D117" s="16" t="s">
        <v>421</v>
      </c>
      <c r="E117" s="16" t="s">
        <v>421</v>
      </c>
      <c r="F117" s="16" t="s">
        <v>421</v>
      </c>
      <c r="G117" s="16" t="s">
        <v>421</v>
      </c>
      <c r="H117" s="16" t="s">
        <v>421</v>
      </c>
      <c r="I117" s="16" t="s">
        <v>421</v>
      </c>
      <c r="J117" s="16" t="s">
        <v>421</v>
      </c>
      <c r="K117" s="16" t="s">
        <v>421</v>
      </c>
      <c r="L117" s="16" t="s">
        <v>421</v>
      </c>
      <c r="M117" s="16" t="s">
        <v>421</v>
      </c>
      <c r="N117" s="16" t="s">
        <v>421</v>
      </c>
      <c r="O117" s="16" t="s">
        <v>421</v>
      </c>
      <c r="P117" s="16" t="s">
        <v>421</v>
      </c>
      <c r="Q117" s="16" t="s">
        <v>421</v>
      </c>
      <c r="R117" s="16" t="s">
        <v>421</v>
      </c>
      <c r="S117" s="16" t="s">
        <v>421</v>
      </c>
      <c r="T117" s="16" t="s">
        <v>421</v>
      </c>
      <c r="U117" s="16" t="s">
        <v>421</v>
      </c>
    </row>
    <row r="118" spans="1:177" s="11" customFormat="1" ht="12.75" x14ac:dyDescent="0.2">
      <c r="A118" s="12" t="s">
        <v>265</v>
      </c>
      <c r="B118" s="20" t="s">
        <v>79</v>
      </c>
      <c r="C118" s="21" t="s">
        <v>237</v>
      </c>
      <c r="D118" s="16" t="s">
        <v>421</v>
      </c>
      <c r="E118" s="16" t="s">
        <v>421</v>
      </c>
      <c r="F118" s="16" t="s">
        <v>421</v>
      </c>
      <c r="G118" s="16" t="s">
        <v>421</v>
      </c>
      <c r="H118" s="16" t="s">
        <v>421</v>
      </c>
      <c r="I118" s="16" t="s">
        <v>421</v>
      </c>
      <c r="J118" s="16" t="s">
        <v>421</v>
      </c>
      <c r="K118" s="16" t="s">
        <v>421</v>
      </c>
      <c r="L118" s="16" t="s">
        <v>421</v>
      </c>
      <c r="M118" s="16" t="s">
        <v>421</v>
      </c>
      <c r="N118" s="16" t="s">
        <v>421</v>
      </c>
      <c r="O118" s="16" t="s">
        <v>421</v>
      </c>
      <c r="P118" s="16" t="s">
        <v>421</v>
      </c>
      <c r="Q118" s="16" t="s">
        <v>421</v>
      </c>
      <c r="R118" s="16" t="s">
        <v>421</v>
      </c>
      <c r="S118" s="16" t="s">
        <v>421</v>
      </c>
      <c r="T118" s="16" t="s">
        <v>421</v>
      </c>
      <c r="U118" s="16" t="s">
        <v>421</v>
      </c>
    </row>
    <row r="119" spans="1:177" s="11" customFormat="1" ht="12.75" x14ac:dyDescent="0.2">
      <c r="A119" s="12" t="s">
        <v>265</v>
      </c>
      <c r="B119" s="20" t="s">
        <v>80</v>
      </c>
      <c r="C119" s="21" t="s">
        <v>238</v>
      </c>
      <c r="D119" s="16" t="s">
        <v>421</v>
      </c>
      <c r="E119" s="16" t="s">
        <v>421</v>
      </c>
      <c r="F119" s="16" t="s">
        <v>421</v>
      </c>
      <c r="G119" s="16" t="s">
        <v>421</v>
      </c>
      <c r="H119" s="16" t="s">
        <v>421</v>
      </c>
      <c r="I119" s="16" t="s">
        <v>421</v>
      </c>
      <c r="J119" s="16" t="s">
        <v>421</v>
      </c>
      <c r="K119" s="16" t="s">
        <v>421</v>
      </c>
      <c r="L119" s="16" t="s">
        <v>421</v>
      </c>
      <c r="M119" s="16" t="s">
        <v>421</v>
      </c>
      <c r="N119" s="16" t="s">
        <v>421</v>
      </c>
      <c r="O119" s="16" t="s">
        <v>421</v>
      </c>
      <c r="P119" s="16" t="s">
        <v>421</v>
      </c>
      <c r="Q119" s="16" t="s">
        <v>421</v>
      </c>
      <c r="R119" s="16" t="s">
        <v>421</v>
      </c>
      <c r="S119" s="16" t="s">
        <v>421</v>
      </c>
      <c r="T119" s="16" t="s">
        <v>421</v>
      </c>
      <c r="U119" s="16" t="s">
        <v>421</v>
      </c>
    </row>
    <row r="120" spans="1:177" s="11" customFormat="1" ht="12.75" x14ac:dyDescent="0.2">
      <c r="A120" s="12" t="s">
        <v>265</v>
      </c>
      <c r="B120" s="29" t="s">
        <v>121</v>
      </c>
      <c r="C120" s="39" t="s">
        <v>239</v>
      </c>
      <c r="D120" s="16" t="s">
        <v>421</v>
      </c>
      <c r="E120" s="16" t="s">
        <v>421</v>
      </c>
      <c r="F120" s="16" t="s">
        <v>421</v>
      </c>
      <c r="G120" s="16" t="s">
        <v>421</v>
      </c>
      <c r="H120" s="16" t="s">
        <v>421</v>
      </c>
      <c r="I120" s="16" t="s">
        <v>421</v>
      </c>
      <c r="J120" s="16" t="s">
        <v>421</v>
      </c>
      <c r="K120" s="16" t="s">
        <v>421</v>
      </c>
      <c r="L120" s="16" t="s">
        <v>421</v>
      </c>
      <c r="M120" s="16" t="s">
        <v>421</v>
      </c>
      <c r="N120" s="16" t="s">
        <v>421</v>
      </c>
      <c r="O120" s="16" t="s">
        <v>421</v>
      </c>
      <c r="P120" s="16" t="s">
        <v>421</v>
      </c>
      <c r="Q120" s="16" t="s">
        <v>421</v>
      </c>
      <c r="R120" s="16" t="s">
        <v>421</v>
      </c>
      <c r="S120" s="16" t="s">
        <v>421</v>
      </c>
      <c r="T120" s="16" t="s">
        <v>421</v>
      </c>
      <c r="U120" s="16" t="s">
        <v>421</v>
      </c>
    </row>
    <row r="121" spans="1:177" s="11" customFormat="1" ht="12.75" x14ac:dyDescent="0.2">
      <c r="A121" s="12" t="s">
        <v>265</v>
      </c>
      <c r="B121" s="29" t="s">
        <v>122</v>
      </c>
      <c r="C121" s="39" t="s">
        <v>240</v>
      </c>
      <c r="D121" s="16" t="s">
        <v>421</v>
      </c>
      <c r="E121" s="16" t="s">
        <v>421</v>
      </c>
      <c r="F121" s="16" t="s">
        <v>421</v>
      </c>
      <c r="G121" s="16" t="s">
        <v>421</v>
      </c>
      <c r="H121" s="16" t="s">
        <v>421</v>
      </c>
      <c r="I121" s="16" t="s">
        <v>421</v>
      </c>
      <c r="J121" s="16" t="s">
        <v>421</v>
      </c>
      <c r="K121" s="16" t="s">
        <v>421</v>
      </c>
      <c r="L121" s="16" t="s">
        <v>421</v>
      </c>
      <c r="M121" s="16" t="s">
        <v>421</v>
      </c>
      <c r="N121" s="16" t="s">
        <v>421</v>
      </c>
      <c r="O121" s="16" t="s">
        <v>421</v>
      </c>
      <c r="P121" s="16" t="s">
        <v>421</v>
      </c>
      <c r="Q121" s="16" t="s">
        <v>421</v>
      </c>
      <c r="R121" s="16" t="s">
        <v>421</v>
      </c>
      <c r="S121" s="16" t="s">
        <v>421</v>
      </c>
      <c r="T121" s="16" t="s">
        <v>421</v>
      </c>
      <c r="U121" s="16" t="s">
        <v>421</v>
      </c>
    </row>
    <row r="122" spans="1:177" s="11" customFormat="1" ht="12.75" x14ac:dyDescent="0.2">
      <c r="A122" s="12" t="s">
        <v>265</v>
      </c>
      <c r="B122" s="24" t="s">
        <v>81</v>
      </c>
      <c r="C122" s="19" t="s">
        <v>241</v>
      </c>
      <c r="D122" s="16" t="s">
        <v>421</v>
      </c>
      <c r="E122" s="16" t="s">
        <v>421</v>
      </c>
      <c r="F122" s="16" t="s">
        <v>421</v>
      </c>
      <c r="G122" s="16" t="s">
        <v>421</v>
      </c>
      <c r="H122" s="16" t="s">
        <v>421</v>
      </c>
      <c r="I122" s="16" t="s">
        <v>421</v>
      </c>
      <c r="J122" s="16" t="s">
        <v>421</v>
      </c>
      <c r="K122" s="16" t="s">
        <v>421</v>
      </c>
      <c r="L122" s="16" t="s">
        <v>421</v>
      </c>
      <c r="M122" s="16" t="s">
        <v>421</v>
      </c>
      <c r="N122" s="16" t="s">
        <v>421</v>
      </c>
      <c r="O122" s="16" t="s">
        <v>421</v>
      </c>
      <c r="P122" s="16" t="s">
        <v>421</v>
      </c>
      <c r="Q122" s="16" t="s">
        <v>421</v>
      </c>
      <c r="R122" s="16" t="s">
        <v>421</v>
      </c>
      <c r="S122" s="16" t="s">
        <v>421</v>
      </c>
      <c r="T122" s="16" t="s">
        <v>421</v>
      </c>
      <c r="U122" s="16" t="s">
        <v>421</v>
      </c>
    </row>
    <row r="123" spans="1:177" s="11" customFormat="1" ht="12.75" x14ac:dyDescent="0.2">
      <c r="A123" s="12" t="s">
        <v>265</v>
      </c>
      <c r="B123" s="20" t="s">
        <v>82</v>
      </c>
      <c r="C123" s="21" t="s">
        <v>242</v>
      </c>
      <c r="D123" s="16" t="s">
        <v>421</v>
      </c>
      <c r="E123" s="16" t="s">
        <v>421</v>
      </c>
      <c r="F123" s="16" t="s">
        <v>421</v>
      </c>
      <c r="G123" s="16" t="s">
        <v>421</v>
      </c>
      <c r="H123" s="16" t="s">
        <v>421</v>
      </c>
      <c r="I123" s="16" t="s">
        <v>421</v>
      </c>
      <c r="J123" s="16" t="s">
        <v>421</v>
      </c>
      <c r="K123" s="16" t="s">
        <v>421</v>
      </c>
      <c r="L123" s="16" t="s">
        <v>421</v>
      </c>
      <c r="M123" s="16" t="s">
        <v>421</v>
      </c>
      <c r="N123" s="16" t="s">
        <v>421</v>
      </c>
      <c r="O123" s="16" t="s">
        <v>421</v>
      </c>
      <c r="P123" s="16" t="s">
        <v>421</v>
      </c>
      <c r="Q123" s="16" t="s">
        <v>421</v>
      </c>
      <c r="R123" s="16" t="s">
        <v>421</v>
      </c>
      <c r="S123" s="16" t="s">
        <v>421</v>
      </c>
      <c r="T123" s="16" t="s">
        <v>421</v>
      </c>
      <c r="U123" s="16" t="s">
        <v>421</v>
      </c>
    </row>
    <row r="124" spans="1:177" s="11" customFormat="1" ht="12.75" x14ac:dyDescent="0.2">
      <c r="A124" s="12" t="s">
        <v>265</v>
      </c>
      <c r="B124" s="29" t="s">
        <v>123</v>
      </c>
      <c r="C124" s="39" t="s">
        <v>243</v>
      </c>
      <c r="D124" s="16" t="s">
        <v>421</v>
      </c>
      <c r="E124" s="16" t="s">
        <v>421</v>
      </c>
      <c r="F124" s="16" t="s">
        <v>421</v>
      </c>
      <c r="G124" s="16" t="s">
        <v>421</v>
      </c>
      <c r="H124" s="16" t="s">
        <v>421</v>
      </c>
      <c r="I124" s="16" t="s">
        <v>421</v>
      </c>
      <c r="J124" s="16" t="s">
        <v>421</v>
      </c>
      <c r="K124" s="16" t="s">
        <v>421</v>
      </c>
      <c r="L124" s="16" t="s">
        <v>421</v>
      </c>
      <c r="M124" s="16" t="s">
        <v>421</v>
      </c>
      <c r="N124" s="16" t="s">
        <v>421</v>
      </c>
      <c r="O124" s="16" t="s">
        <v>421</v>
      </c>
      <c r="P124" s="16" t="s">
        <v>421</v>
      </c>
      <c r="Q124" s="16" t="s">
        <v>421</v>
      </c>
      <c r="R124" s="16" t="s">
        <v>421</v>
      </c>
      <c r="S124" s="16" t="s">
        <v>421</v>
      </c>
      <c r="T124" s="16" t="s">
        <v>421</v>
      </c>
      <c r="U124" s="16" t="s">
        <v>421</v>
      </c>
    </row>
    <row r="125" spans="1:177" s="11" customFormat="1" ht="12.75" x14ac:dyDescent="0.2">
      <c r="A125" s="12" t="s">
        <v>265</v>
      </c>
      <c r="B125" s="29" t="s">
        <v>124</v>
      </c>
      <c r="C125" s="39" t="s">
        <v>244</v>
      </c>
      <c r="D125" s="16" t="s">
        <v>421</v>
      </c>
      <c r="E125" s="16" t="s">
        <v>421</v>
      </c>
      <c r="F125" s="16" t="s">
        <v>421</v>
      </c>
      <c r="G125" s="16" t="s">
        <v>421</v>
      </c>
      <c r="H125" s="16" t="s">
        <v>421</v>
      </c>
      <c r="I125" s="16" t="s">
        <v>421</v>
      </c>
      <c r="J125" s="16" t="s">
        <v>421</v>
      </c>
      <c r="K125" s="16" t="s">
        <v>421</v>
      </c>
      <c r="L125" s="16" t="s">
        <v>421</v>
      </c>
      <c r="M125" s="16" t="s">
        <v>421</v>
      </c>
      <c r="N125" s="16" t="s">
        <v>421</v>
      </c>
      <c r="O125" s="16" t="s">
        <v>421</v>
      </c>
      <c r="P125" s="16" t="s">
        <v>421</v>
      </c>
      <c r="Q125" s="16" t="s">
        <v>421</v>
      </c>
      <c r="R125" s="16" t="s">
        <v>421</v>
      </c>
      <c r="S125" s="16" t="s">
        <v>421</v>
      </c>
      <c r="T125" s="16" t="s">
        <v>421</v>
      </c>
      <c r="U125" s="16" t="s">
        <v>421</v>
      </c>
    </row>
    <row r="126" spans="1:177" s="11" customFormat="1" ht="12.75" x14ac:dyDescent="0.2">
      <c r="A126" s="12" t="s">
        <v>265</v>
      </c>
      <c r="B126" s="29" t="s">
        <v>125</v>
      </c>
      <c r="C126" s="39" t="s">
        <v>245</v>
      </c>
      <c r="D126" s="16" t="s">
        <v>421</v>
      </c>
      <c r="E126" s="16" t="s">
        <v>421</v>
      </c>
      <c r="F126" s="16" t="s">
        <v>421</v>
      </c>
      <c r="G126" s="16" t="s">
        <v>421</v>
      </c>
      <c r="H126" s="16" t="s">
        <v>421</v>
      </c>
      <c r="I126" s="16" t="s">
        <v>421</v>
      </c>
      <c r="J126" s="16" t="s">
        <v>421</v>
      </c>
      <c r="K126" s="16" t="s">
        <v>421</v>
      </c>
      <c r="L126" s="16" t="s">
        <v>421</v>
      </c>
      <c r="M126" s="16" t="s">
        <v>421</v>
      </c>
      <c r="N126" s="16" t="s">
        <v>421</v>
      </c>
      <c r="O126" s="16" t="s">
        <v>421</v>
      </c>
      <c r="P126" s="16" t="s">
        <v>421</v>
      </c>
      <c r="Q126" s="16" t="s">
        <v>421</v>
      </c>
      <c r="R126" s="16" t="s">
        <v>421</v>
      </c>
      <c r="S126" s="16" t="s">
        <v>421</v>
      </c>
      <c r="T126" s="16" t="s">
        <v>421</v>
      </c>
      <c r="U126" s="16" t="s">
        <v>421</v>
      </c>
    </row>
    <row r="127" spans="1:177" s="11" customFormat="1" ht="12.75" x14ac:dyDescent="0.2">
      <c r="A127" s="12" t="s">
        <v>265</v>
      </c>
      <c r="B127" s="20" t="s">
        <v>6</v>
      </c>
      <c r="C127" s="21" t="s">
        <v>246</v>
      </c>
      <c r="D127" s="16" t="s">
        <v>421</v>
      </c>
      <c r="E127" s="16" t="s">
        <v>421</v>
      </c>
      <c r="F127" s="16" t="s">
        <v>421</v>
      </c>
      <c r="G127" s="16" t="s">
        <v>421</v>
      </c>
      <c r="H127" s="16" t="s">
        <v>421</v>
      </c>
      <c r="I127" s="16" t="s">
        <v>421</v>
      </c>
      <c r="J127" s="16" t="s">
        <v>421</v>
      </c>
      <c r="K127" s="16" t="s">
        <v>421</v>
      </c>
      <c r="L127" s="16" t="s">
        <v>421</v>
      </c>
      <c r="M127" s="16" t="s">
        <v>421</v>
      </c>
      <c r="N127" s="16" t="s">
        <v>421</v>
      </c>
      <c r="O127" s="16" t="s">
        <v>421</v>
      </c>
      <c r="P127" s="16" t="s">
        <v>421</v>
      </c>
      <c r="Q127" s="16" t="s">
        <v>421</v>
      </c>
      <c r="R127" s="16" t="s">
        <v>421</v>
      </c>
      <c r="S127" s="16" t="s">
        <v>421</v>
      </c>
      <c r="T127" s="16" t="s">
        <v>421</v>
      </c>
      <c r="U127" s="16" t="s">
        <v>421</v>
      </c>
    </row>
    <row r="128" spans="1:177" s="10" customFormat="1" ht="12.75" x14ac:dyDescent="0.2">
      <c r="A128" s="12" t="s">
        <v>265</v>
      </c>
      <c r="B128" s="24" t="s">
        <v>83</v>
      </c>
      <c r="C128" s="38" t="s">
        <v>247</v>
      </c>
      <c r="D128" s="16" t="s">
        <v>421</v>
      </c>
      <c r="E128" s="16" t="s">
        <v>421</v>
      </c>
      <c r="F128" s="16" t="s">
        <v>421</v>
      </c>
      <c r="G128" s="16" t="s">
        <v>421</v>
      </c>
      <c r="H128" s="16" t="s">
        <v>421</v>
      </c>
      <c r="I128" s="16" t="s">
        <v>421</v>
      </c>
      <c r="J128" s="16" t="s">
        <v>421</v>
      </c>
      <c r="K128" s="16" t="s">
        <v>421</v>
      </c>
      <c r="L128" s="16" t="s">
        <v>421</v>
      </c>
      <c r="M128" s="16" t="s">
        <v>421</v>
      </c>
      <c r="N128" s="16" t="s">
        <v>421</v>
      </c>
      <c r="O128" s="16" t="s">
        <v>421</v>
      </c>
      <c r="P128" s="16" t="s">
        <v>421</v>
      </c>
      <c r="Q128" s="16" t="s">
        <v>421</v>
      </c>
      <c r="R128" s="16" t="s">
        <v>421</v>
      </c>
      <c r="S128" s="16" t="s">
        <v>421</v>
      </c>
      <c r="T128" s="16" t="s">
        <v>421</v>
      </c>
      <c r="U128" s="16" t="s">
        <v>421</v>
      </c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s="11"/>
      <c r="EA128" s="11"/>
      <c r="EB128" s="11"/>
      <c r="EC128" s="11"/>
      <c r="ED128" s="11"/>
      <c r="EE128" s="11"/>
      <c r="EF128" s="11"/>
      <c r="EG128" s="11"/>
      <c r="EH128" s="11"/>
      <c r="EI128" s="11"/>
      <c r="EJ128" s="11"/>
      <c r="EK128" s="11"/>
      <c r="EL128" s="11"/>
      <c r="EM128" s="11"/>
      <c r="EN128" s="11"/>
      <c r="EO128" s="11"/>
      <c r="EP128" s="11"/>
      <c r="EQ128" s="11"/>
      <c r="ER128" s="11"/>
      <c r="ES128" s="11"/>
      <c r="ET128" s="11"/>
      <c r="EU128" s="11"/>
      <c r="EV128" s="11"/>
      <c r="EW128" s="11"/>
      <c r="EX128" s="11"/>
      <c r="EY128" s="11"/>
      <c r="EZ128" s="11"/>
      <c r="FA128" s="11"/>
      <c r="FB128" s="11"/>
      <c r="FC128" s="11"/>
      <c r="FD128" s="11"/>
      <c r="FE128" s="11"/>
      <c r="FF128" s="11"/>
      <c r="FG128" s="11"/>
      <c r="FH128" s="11"/>
      <c r="FI128" s="11"/>
      <c r="FJ128" s="11"/>
      <c r="FK128" s="11"/>
      <c r="FL128" s="11"/>
      <c r="FM128" s="11"/>
      <c r="FN128" s="11"/>
      <c r="FO128" s="11"/>
      <c r="FP128" s="11"/>
      <c r="FQ128" s="11"/>
      <c r="FR128" s="11"/>
      <c r="FS128" s="11"/>
      <c r="FT128" s="11"/>
      <c r="FU128" s="11"/>
    </row>
    <row r="129" spans="1:177" s="10" customFormat="1" ht="12.75" x14ac:dyDescent="0.2">
      <c r="A129" s="12" t="s">
        <v>265</v>
      </c>
      <c r="B129" s="20" t="s">
        <v>84</v>
      </c>
      <c r="C129" s="21" t="s">
        <v>248</v>
      </c>
      <c r="D129" s="16" t="s">
        <v>421</v>
      </c>
      <c r="E129" s="16" t="s">
        <v>421</v>
      </c>
      <c r="F129" s="16" t="s">
        <v>421</v>
      </c>
      <c r="G129" s="16" t="s">
        <v>421</v>
      </c>
      <c r="H129" s="16" t="s">
        <v>421</v>
      </c>
      <c r="I129" s="16" t="s">
        <v>421</v>
      </c>
      <c r="J129" s="16" t="s">
        <v>421</v>
      </c>
      <c r="K129" s="16" t="s">
        <v>421</v>
      </c>
      <c r="L129" s="16" t="s">
        <v>421</v>
      </c>
      <c r="M129" s="16" t="s">
        <v>421</v>
      </c>
      <c r="N129" s="16" t="s">
        <v>421</v>
      </c>
      <c r="O129" s="16" t="s">
        <v>421</v>
      </c>
      <c r="P129" s="16" t="s">
        <v>421</v>
      </c>
      <c r="Q129" s="16" t="s">
        <v>421</v>
      </c>
      <c r="R129" s="16" t="s">
        <v>421</v>
      </c>
      <c r="S129" s="16" t="s">
        <v>421</v>
      </c>
      <c r="T129" s="16" t="s">
        <v>421</v>
      </c>
      <c r="U129" s="16" t="s">
        <v>421</v>
      </c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  <c r="DV129" s="11"/>
      <c r="DW129" s="11"/>
      <c r="DX129" s="11"/>
      <c r="DY129" s="11"/>
      <c r="DZ129" s="11"/>
      <c r="EA129" s="11"/>
      <c r="EB129" s="11"/>
      <c r="EC129" s="11"/>
      <c r="ED129" s="11"/>
      <c r="EE129" s="11"/>
      <c r="EF129" s="11"/>
      <c r="EG129" s="11"/>
      <c r="EH129" s="11"/>
      <c r="EI129" s="11"/>
      <c r="EJ129" s="11"/>
      <c r="EK129" s="11"/>
      <c r="EL129" s="11"/>
      <c r="EM129" s="11"/>
      <c r="EN129" s="11"/>
      <c r="EO129" s="11"/>
      <c r="EP129" s="11"/>
      <c r="EQ129" s="11"/>
      <c r="ER129" s="11"/>
      <c r="ES129" s="11"/>
      <c r="ET129" s="11"/>
      <c r="EU129" s="11"/>
      <c r="EV129" s="11"/>
      <c r="EW129" s="11"/>
      <c r="EX129" s="11"/>
      <c r="EY129" s="11"/>
      <c r="EZ129" s="11"/>
      <c r="FA129" s="11"/>
      <c r="FB129" s="11"/>
      <c r="FC129" s="11"/>
      <c r="FD129" s="11"/>
      <c r="FE129" s="11"/>
      <c r="FF129" s="11"/>
      <c r="FG129" s="11"/>
      <c r="FH129" s="11"/>
      <c r="FI129" s="11"/>
      <c r="FJ129" s="11"/>
      <c r="FK129" s="11"/>
      <c r="FL129" s="11"/>
      <c r="FM129" s="11"/>
      <c r="FN129" s="11"/>
      <c r="FO129" s="11"/>
      <c r="FP129" s="11"/>
      <c r="FQ129" s="11"/>
      <c r="FR129" s="11"/>
      <c r="FS129" s="11"/>
      <c r="FT129" s="11"/>
      <c r="FU129" s="11"/>
    </row>
    <row r="130" spans="1:177" s="10" customFormat="1" ht="12.75" x14ac:dyDescent="0.2">
      <c r="A130" s="12" t="s">
        <v>265</v>
      </c>
      <c r="B130" s="20" t="s">
        <v>85</v>
      </c>
      <c r="C130" s="21" t="s">
        <v>249</v>
      </c>
      <c r="D130" s="16" t="s">
        <v>421</v>
      </c>
      <c r="E130" s="16" t="s">
        <v>421</v>
      </c>
      <c r="F130" s="16" t="s">
        <v>421</v>
      </c>
      <c r="G130" s="16" t="s">
        <v>421</v>
      </c>
      <c r="H130" s="16" t="s">
        <v>421</v>
      </c>
      <c r="I130" s="16" t="s">
        <v>421</v>
      </c>
      <c r="J130" s="16" t="s">
        <v>421</v>
      </c>
      <c r="K130" s="16" t="s">
        <v>421</v>
      </c>
      <c r="L130" s="16" t="s">
        <v>421</v>
      </c>
      <c r="M130" s="16" t="s">
        <v>421</v>
      </c>
      <c r="N130" s="16" t="s">
        <v>421</v>
      </c>
      <c r="O130" s="16" t="s">
        <v>421</v>
      </c>
      <c r="P130" s="16" t="s">
        <v>421</v>
      </c>
      <c r="Q130" s="16" t="s">
        <v>421</v>
      </c>
      <c r="R130" s="16" t="s">
        <v>421</v>
      </c>
      <c r="S130" s="16" t="s">
        <v>421</v>
      </c>
      <c r="T130" s="16" t="s">
        <v>421</v>
      </c>
      <c r="U130" s="16" t="s">
        <v>421</v>
      </c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  <c r="DV130" s="11"/>
      <c r="DW130" s="11"/>
      <c r="DX130" s="11"/>
      <c r="DY130" s="11"/>
      <c r="DZ130" s="11"/>
      <c r="EA130" s="11"/>
      <c r="EB130" s="11"/>
      <c r="EC130" s="11"/>
      <c r="ED130" s="11"/>
      <c r="EE130" s="11"/>
      <c r="EF130" s="11"/>
      <c r="EG130" s="11"/>
      <c r="EH130" s="11"/>
      <c r="EI130" s="11"/>
      <c r="EJ130" s="11"/>
      <c r="EK130" s="11"/>
      <c r="EL130" s="11"/>
      <c r="EM130" s="11"/>
      <c r="EN130" s="11"/>
      <c r="EO130" s="11"/>
      <c r="EP130" s="11"/>
      <c r="EQ130" s="11"/>
      <c r="ER130" s="11"/>
      <c r="ES130" s="11"/>
      <c r="ET130" s="11"/>
      <c r="EU130" s="11"/>
      <c r="EV130" s="11"/>
      <c r="EW130" s="11"/>
      <c r="EX130" s="11"/>
      <c r="EY130" s="11"/>
      <c r="EZ130" s="11"/>
      <c r="FA130" s="11"/>
      <c r="FB130" s="11"/>
      <c r="FC130" s="11"/>
      <c r="FD130" s="11"/>
      <c r="FE130" s="11"/>
      <c r="FF130" s="11"/>
      <c r="FG130" s="11"/>
      <c r="FH130" s="11"/>
      <c r="FI130" s="11"/>
      <c r="FJ130" s="11"/>
      <c r="FK130" s="11"/>
      <c r="FL130" s="11"/>
      <c r="FM130" s="11"/>
      <c r="FN130" s="11"/>
      <c r="FO130" s="11"/>
      <c r="FP130" s="11"/>
      <c r="FQ130" s="11"/>
      <c r="FR130" s="11"/>
      <c r="FS130" s="11"/>
      <c r="FT130" s="11"/>
      <c r="FU130" s="11"/>
    </row>
    <row r="131" spans="1:177" s="10" customFormat="1" ht="12.75" x14ac:dyDescent="0.2">
      <c r="A131" s="12" t="s">
        <v>265</v>
      </c>
      <c r="B131" s="20" t="s">
        <v>86</v>
      </c>
      <c r="C131" s="21" t="s">
        <v>250</v>
      </c>
      <c r="D131" s="16" t="s">
        <v>421</v>
      </c>
      <c r="E131" s="16" t="s">
        <v>421</v>
      </c>
      <c r="F131" s="16" t="s">
        <v>421</v>
      </c>
      <c r="G131" s="16" t="s">
        <v>421</v>
      </c>
      <c r="H131" s="16" t="s">
        <v>421</v>
      </c>
      <c r="I131" s="16" t="s">
        <v>421</v>
      </c>
      <c r="J131" s="16" t="s">
        <v>421</v>
      </c>
      <c r="K131" s="16" t="s">
        <v>421</v>
      </c>
      <c r="L131" s="16" t="s">
        <v>421</v>
      </c>
      <c r="M131" s="16" t="s">
        <v>421</v>
      </c>
      <c r="N131" s="16" t="s">
        <v>421</v>
      </c>
      <c r="O131" s="16" t="s">
        <v>421</v>
      </c>
      <c r="P131" s="16" t="s">
        <v>421</v>
      </c>
      <c r="Q131" s="16" t="s">
        <v>421</v>
      </c>
      <c r="R131" s="16" t="s">
        <v>421</v>
      </c>
      <c r="S131" s="16" t="s">
        <v>421</v>
      </c>
      <c r="T131" s="16" t="s">
        <v>421</v>
      </c>
      <c r="U131" s="16" t="s">
        <v>421</v>
      </c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  <c r="DU131" s="11"/>
      <c r="DV131" s="11"/>
      <c r="DW131" s="11"/>
      <c r="DX131" s="11"/>
      <c r="DY131" s="11"/>
      <c r="DZ131" s="11"/>
      <c r="EA131" s="11"/>
      <c r="EB131" s="11"/>
      <c r="EC131" s="11"/>
      <c r="ED131" s="11"/>
      <c r="EE131" s="11"/>
      <c r="EF131" s="11"/>
      <c r="EG131" s="11"/>
      <c r="EH131" s="11"/>
      <c r="EI131" s="11"/>
      <c r="EJ131" s="11"/>
      <c r="EK131" s="11"/>
      <c r="EL131" s="11"/>
      <c r="EM131" s="11"/>
      <c r="EN131" s="11"/>
      <c r="EO131" s="11"/>
      <c r="EP131" s="11"/>
      <c r="EQ131" s="11"/>
      <c r="ER131" s="11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11"/>
      <c r="FD131" s="11"/>
      <c r="FE131" s="11"/>
      <c r="FF131" s="11"/>
      <c r="FG131" s="11"/>
      <c r="FH131" s="11"/>
      <c r="FI131" s="11"/>
      <c r="FJ131" s="11"/>
      <c r="FK131" s="11"/>
      <c r="FL131" s="11"/>
      <c r="FM131" s="11"/>
      <c r="FN131" s="11"/>
      <c r="FO131" s="11"/>
      <c r="FP131" s="11"/>
      <c r="FQ131" s="11"/>
      <c r="FR131" s="11"/>
      <c r="FS131" s="11"/>
      <c r="FT131" s="11"/>
      <c r="FU131" s="11"/>
    </row>
    <row r="132" spans="1:177" s="10" customFormat="1" ht="24" x14ac:dyDescent="0.2">
      <c r="A132" s="12" t="s">
        <v>265</v>
      </c>
      <c r="B132" s="24" t="s">
        <v>87</v>
      </c>
      <c r="C132" s="38" t="s">
        <v>251</v>
      </c>
      <c r="D132" s="16" t="s">
        <v>421</v>
      </c>
      <c r="E132" s="16" t="s">
        <v>421</v>
      </c>
      <c r="F132" s="16" t="s">
        <v>421</v>
      </c>
      <c r="G132" s="16" t="s">
        <v>421</v>
      </c>
      <c r="H132" s="16" t="s">
        <v>421</v>
      </c>
      <c r="I132" s="16" t="s">
        <v>421</v>
      </c>
      <c r="J132" s="16" t="s">
        <v>421</v>
      </c>
      <c r="K132" s="16" t="s">
        <v>421</v>
      </c>
      <c r="L132" s="16" t="s">
        <v>421</v>
      </c>
      <c r="M132" s="16" t="s">
        <v>421</v>
      </c>
      <c r="N132" s="16" t="s">
        <v>421</v>
      </c>
      <c r="O132" s="16" t="s">
        <v>421</v>
      </c>
      <c r="P132" s="16" t="s">
        <v>421</v>
      </c>
      <c r="Q132" s="16" t="s">
        <v>421</v>
      </c>
      <c r="R132" s="16" t="s">
        <v>421</v>
      </c>
      <c r="S132" s="16" t="s">
        <v>421</v>
      </c>
      <c r="T132" s="16" t="s">
        <v>421</v>
      </c>
      <c r="U132" s="16" t="s">
        <v>421</v>
      </c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  <c r="DV132" s="11"/>
      <c r="DW132" s="11"/>
      <c r="DX132" s="11"/>
      <c r="DY132" s="11"/>
      <c r="DZ132" s="11"/>
      <c r="EA132" s="11"/>
      <c r="EB132" s="11"/>
      <c r="EC132" s="11"/>
      <c r="ED132" s="11"/>
      <c r="EE132" s="11"/>
      <c r="EF132" s="11"/>
      <c r="EG132" s="11"/>
      <c r="EH132" s="11"/>
      <c r="EI132" s="11"/>
      <c r="EJ132" s="11"/>
      <c r="EK132" s="11"/>
      <c r="EL132" s="11"/>
      <c r="EM132" s="11"/>
      <c r="EN132" s="11"/>
      <c r="EO132" s="11"/>
      <c r="EP132" s="11"/>
      <c r="EQ132" s="11"/>
      <c r="ER132" s="11"/>
      <c r="ES132" s="11"/>
      <c r="ET132" s="11"/>
      <c r="EU132" s="11"/>
      <c r="EV132" s="11"/>
      <c r="EW132" s="11"/>
      <c r="EX132" s="11"/>
      <c r="EY132" s="11"/>
      <c r="EZ132" s="11"/>
      <c r="FA132" s="11"/>
      <c r="FB132" s="11"/>
      <c r="FC132" s="11"/>
      <c r="FD132" s="11"/>
      <c r="FE132" s="11"/>
      <c r="FF132" s="11"/>
      <c r="FG132" s="11"/>
      <c r="FH132" s="11"/>
      <c r="FI132" s="11"/>
      <c r="FJ132" s="11"/>
      <c r="FK132" s="11"/>
      <c r="FL132" s="11"/>
      <c r="FM132" s="11"/>
      <c r="FN132" s="11"/>
      <c r="FO132" s="11"/>
      <c r="FP132" s="11"/>
      <c r="FQ132" s="11"/>
      <c r="FR132" s="11"/>
      <c r="FS132" s="11"/>
      <c r="FT132" s="11"/>
      <c r="FU132" s="11"/>
    </row>
    <row r="133" spans="1:177" s="10" customFormat="1" ht="12.75" x14ac:dyDescent="0.2">
      <c r="A133" s="12" t="s">
        <v>265</v>
      </c>
      <c r="B133" s="20" t="s">
        <v>126</v>
      </c>
      <c r="C133" s="21" t="s">
        <v>252</v>
      </c>
      <c r="D133" s="16" t="s">
        <v>421</v>
      </c>
      <c r="E133" s="16" t="s">
        <v>421</v>
      </c>
      <c r="F133" s="16" t="s">
        <v>421</v>
      </c>
      <c r="G133" s="16" t="s">
        <v>421</v>
      </c>
      <c r="H133" s="16" t="s">
        <v>421</v>
      </c>
      <c r="I133" s="16" t="s">
        <v>421</v>
      </c>
      <c r="J133" s="16" t="s">
        <v>421</v>
      </c>
      <c r="K133" s="16" t="s">
        <v>421</v>
      </c>
      <c r="L133" s="16" t="s">
        <v>421</v>
      </c>
      <c r="M133" s="16" t="s">
        <v>421</v>
      </c>
      <c r="N133" s="16" t="s">
        <v>421</v>
      </c>
      <c r="O133" s="16" t="s">
        <v>421</v>
      </c>
      <c r="P133" s="16" t="s">
        <v>421</v>
      </c>
      <c r="Q133" s="16" t="s">
        <v>421</v>
      </c>
      <c r="R133" s="16" t="s">
        <v>421</v>
      </c>
      <c r="S133" s="16" t="s">
        <v>421</v>
      </c>
      <c r="T133" s="16" t="s">
        <v>421</v>
      </c>
      <c r="U133" s="16" t="s">
        <v>421</v>
      </c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  <c r="DU133" s="11"/>
      <c r="DV133" s="11"/>
      <c r="DW133" s="11"/>
      <c r="DX133" s="11"/>
      <c r="DY133" s="11"/>
      <c r="DZ133" s="11"/>
      <c r="EA133" s="11"/>
      <c r="EB133" s="11"/>
      <c r="EC133" s="11"/>
      <c r="ED133" s="11"/>
      <c r="EE133" s="11"/>
      <c r="EF133" s="11"/>
      <c r="EG133" s="11"/>
      <c r="EH133" s="11"/>
      <c r="EI133" s="11"/>
      <c r="EJ133" s="11"/>
      <c r="EK133" s="11"/>
      <c r="EL133" s="11"/>
      <c r="EM133" s="11"/>
      <c r="EN133" s="11"/>
      <c r="EO133" s="11"/>
      <c r="EP133" s="11"/>
      <c r="EQ133" s="11"/>
      <c r="ER133" s="11"/>
      <c r="ES133" s="11"/>
      <c r="ET133" s="11"/>
      <c r="EU133" s="11"/>
      <c r="EV133" s="11"/>
      <c r="EW133" s="11"/>
      <c r="EX133" s="11"/>
      <c r="EY133" s="11"/>
      <c r="EZ133" s="11"/>
      <c r="FA133" s="11"/>
      <c r="FB133" s="11"/>
      <c r="FC133" s="11"/>
      <c r="FD133" s="11"/>
      <c r="FE133" s="11"/>
      <c r="FF133" s="11"/>
      <c r="FG133" s="11"/>
      <c r="FH133" s="11"/>
      <c r="FI133" s="11"/>
      <c r="FJ133" s="11"/>
      <c r="FK133" s="11"/>
      <c r="FL133" s="11"/>
      <c r="FM133" s="11"/>
      <c r="FN133" s="11"/>
      <c r="FO133" s="11"/>
      <c r="FP133" s="11"/>
      <c r="FQ133" s="11"/>
      <c r="FR133" s="11"/>
      <c r="FS133" s="11"/>
      <c r="FT133" s="11"/>
      <c r="FU133" s="11"/>
    </row>
    <row r="134" spans="1:177" s="10" customFormat="1" ht="12.75" x14ac:dyDescent="0.2">
      <c r="A134" s="12" t="s">
        <v>265</v>
      </c>
      <c r="B134" s="20" t="s">
        <v>127</v>
      </c>
      <c r="C134" s="21" t="s">
        <v>253</v>
      </c>
      <c r="D134" s="16" t="s">
        <v>421</v>
      </c>
      <c r="E134" s="16" t="s">
        <v>421</v>
      </c>
      <c r="F134" s="16" t="s">
        <v>421</v>
      </c>
      <c r="G134" s="16" t="s">
        <v>421</v>
      </c>
      <c r="H134" s="16" t="s">
        <v>421</v>
      </c>
      <c r="I134" s="16" t="s">
        <v>421</v>
      </c>
      <c r="J134" s="16" t="s">
        <v>421</v>
      </c>
      <c r="K134" s="16" t="s">
        <v>421</v>
      </c>
      <c r="L134" s="16" t="s">
        <v>421</v>
      </c>
      <c r="M134" s="16" t="s">
        <v>421</v>
      </c>
      <c r="N134" s="16" t="s">
        <v>421</v>
      </c>
      <c r="O134" s="16" t="s">
        <v>421</v>
      </c>
      <c r="P134" s="16" t="s">
        <v>421</v>
      </c>
      <c r="Q134" s="16" t="s">
        <v>421</v>
      </c>
      <c r="R134" s="16" t="s">
        <v>421</v>
      </c>
      <c r="S134" s="16" t="s">
        <v>421</v>
      </c>
      <c r="T134" s="16" t="s">
        <v>421</v>
      </c>
      <c r="U134" s="16" t="s">
        <v>421</v>
      </c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  <c r="DV134" s="11"/>
      <c r="DW134" s="11"/>
      <c r="DX134" s="11"/>
      <c r="DY134" s="11"/>
      <c r="DZ134" s="11"/>
      <c r="EA134" s="11"/>
      <c r="EB134" s="11"/>
      <c r="EC134" s="11"/>
      <c r="ED134" s="11"/>
      <c r="EE134" s="11"/>
      <c r="EF134" s="11"/>
      <c r="EG134" s="11"/>
      <c r="EH134" s="11"/>
      <c r="EI134" s="11"/>
      <c r="EJ134" s="11"/>
      <c r="EK134" s="11"/>
      <c r="EL134" s="11"/>
      <c r="EM134" s="11"/>
      <c r="EN134" s="11"/>
      <c r="EO134" s="11"/>
      <c r="EP134" s="11"/>
      <c r="EQ134" s="11"/>
      <c r="ER134" s="11"/>
      <c r="ES134" s="11"/>
      <c r="ET134" s="11"/>
      <c r="EU134" s="11"/>
      <c r="EV134" s="11"/>
      <c r="EW134" s="11"/>
      <c r="EX134" s="11"/>
      <c r="EY134" s="11"/>
      <c r="EZ134" s="11"/>
      <c r="FA134" s="11"/>
      <c r="FB134" s="11"/>
      <c r="FC134" s="11"/>
      <c r="FD134" s="11"/>
      <c r="FE134" s="11"/>
      <c r="FF134" s="11"/>
      <c r="FG134" s="11"/>
      <c r="FH134" s="11"/>
      <c r="FI134" s="11"/>
      <c r="FJ134" s="11"/>
      <c r="FK134" s="11"/>
      <c r="FL134" s="11"/>
      <c r="FM134" s="11"/>
      <c r="FN134" s="11"/>
      <c r="FO134" s="11"/>
      <c r="FP134" s="11"/>
      <c r="FQ134" s="11"/>
      <c r="FR134" s="11"/>
      <c r="FS134" s="11"/>
      <c r="FT134" s="11"/>
      <c r="FU134" s="11"/>
    </row>
    <row r="135" spans="1:177" s="10" customFormat="1" ht="12.75" x14ac:dyDescent="0.2">
      <c r="A135" s="12" t="s">
        <v>265</v>
      </c>
      <c r="B135" s="24" t="s">
        <v>88</v>
      </c>
      <c r="C135" s="47" t="s">
        <v>254</v>
      </c>
      <c r="D135" s="54" t="s">
        <v>421</v>
      </c>
      <c r="E135" s="54" t="s">
        <v>421</v>
      </c>
      <c r="F135" s="54" t="s">
        <v>421</v>
      </c>
      <c r="G135" s="54" t="s">
        <v>421</v>
      </c>
      <c r="H135" s="54" t="s">
        <v>421</v>
      </c>
      <c r="I135" s="54" t="s">
        <v>421</v>
      </c>
      <c r="J135" s="54" t="s">
        <v>421</v>
      </c>
      <c r="K135" s="54" t="s">
        <v>421</v>
      </c>
      <c r="L135" s="54" t="s">
        <v>421</v>
      </c>
      <c r="M135" s="54" t="s">
        <v>421</v>
      </c>
      <c r="N135" s="54" t="s">
        <v>421</v>
      </c>
      <c r="O135" s="54" t="s">
        <v>421</v>
      </c>
      <c r="P135" s="54" t="s">
        <v>421</v>
      </c>
      <c r="Q135" s="16" t="s">
        <v>421</v>
      </c>
      <c r="R135" s="16" t="s">
        <v>421</v>
      </c>
      <c r="S135" s="16" t="s">
        <v>421</v>
      </c>
      <c r="T135" s="16" t="s">
        <v>421</v>
      </c>
      <c r="U135" s="16" t="s">
        <v>421</v>
      </c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  <c r="DP135" s="11"/>
      <c r="DQ135" s="11"/>
      <c r="DR135" s="11"/>
      <c r="DS135" s="11"/>
      <c r="DT135" s="11"/>
      <c r="DU135" s="11"/>
      <c r="DV135" s="11"/>
      <c r="DW135" s="11"/>
      <c r="DX135" s="11"/>
      <c r="DY135" s="11"/>
      <c r="DZ135" s="11"/>
      <c r="EA135" s="11"/>
      <c r="EB135" s="11"/>
      <c r="EC135" s="11"/>
      <c r="ED135" s="11"/>
      <c r="EE135" s="11"/>
      <c r="EF135" s="11"/>
      <c r="EG135" s="11"/>
      <c r="EH135" s="11"/>
      <c r="EI135" s="11"/>
      <c r="EJ135" s="11"/>
      <c r="EK135" s="11"/>
      <c r="EL135" s="11"/>
      <c r="EM135" s="11"/>
      <c r="EN135" s="11"/>
      <c r="EO135" s="11"/>
      <c r="EP135" s="11"/>
      <c r="EQ135" s="11"/>
      <c r="ER135" s="11"/>
      <c r="ES135" s="11"/>
      <c r="ET135" s="11"/>
      <c r="EU135" s="11"/>
      <c r="EV135" s="11"/>
      <c r="EW135" s="11"/>
      <c r="EX135" s="11"/>
      <c r="EY135" s="11"/>
      <c r="EZ135" s="11"/>
      <c r="FA135" s="11"/>
      <c r="FB135" s="11"/>
      <c r="FC135" s="11"/>
      <c r="FD135" s="11"/>
      <c r="FE135" s="11"/>
      <c r="FF135" s="11"/>
      <c r="FG135" s="11"/>
      <c r="FH135" s="11"/>
      <c r="FI135" s="11"/>
      <c r="FJ135" s="11"/>
      <c r="FK135" s="11"/>
      <c r="FL135" s="11"/>
      <c r="FM135" s="11"/>
      <c r="FN135" s="11"/>
      <c r="FO135" s="11"/>
      <c r="FP135" s="11"/>
      <c r="FQ135" s="11"/>
      <c r="FR135" s="11"/>
      <c r="FS135" s="11"/>
      <c r="FT135" s="11"/>
      <c r="FU135" s="11"/>
    </row>
    <row r="136" spans="1:177" s="10" customFormat="1" ht="12" x14ac:dyDescent="0.2">
      <c r="A136" s="50"/>
      <c r="B136" s="50"/>
      <c r="C136" s="51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</row>
    <row r="137" spans="1:177" s="11" customFormat="1" ht="12" x14ac:dyDescent="0.2">
      <c r="A137" s="5" t="s">
        <v>267</v>
      </c>
      <c r="B137" s="6"/>
      <c r="C137" s="7" t="s">
        <v>268</v>
      </c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</row>
    <row r="138" spans="1:177" s="11" customFormat="1" ht="12.75" x14ac:dyDescent="0.2">
      <c r="A138" s="12" t="s">
        <v>267</v>
      </c>
      <c r="B138" s="13" t="s">
        <v>0</v>
      </c>
      <c r="C138" s="14" t="s">
        <v>133</v>
      </c>
      <c r="D138" s="17">
        <v>229013</v>
      </c>
      <c r="E138" s="17">
        <v>226949</v>
      </c>
      <c r="F138" s="16">
        <v>225858</v>
      </c>
      <c r="G138" s="16">
        <v>228647</v>
      </c>
      <c r="H138" s="17">
        <v>231957</v>
      </c>
      <c r="I138" s="16">
        <v>236365</v>
      </c>
      <c r="J138" s="16">
        <v>238333</v>
      </c>
      <c r="K138" s="17">
        <v>236654</v>
      </c>
      <c r="L138" s="16">
        <v>223481</v>
      </c>
      <c r="M138" s="16">
        <v>224004</v>
      </c>
      <c r="N138" s="16">
        <v>227982</v>
      </c>
      <c r="O138" s="16">
        <v>232384</v>
      </c>
      <c r="P138" s="16">
        <v>236140.5</v>
      </c>
      <c r="Q138" s="16">
        <v>241147.8</v>
      </c>
      <c r="R138" s="16">
        <v>246096.9</v>
      </c>
      <c r="S138" s="16">
        <v>249632.5</v>
      </c>
      <c r="T138" s="16">
        <v>253185.5</v>
      </c>
      <c r="U138" s="16">
        <v>257674.1</v>
      </c>
    </row>
    <row r="139" spans="1:177" s="11" customFormat="1" ht="12.75" x14ac:dyDescent="0.2">
      <c r="A139" s="12" t="s">
        <v>267</v>
      </c>
      <c r="B139" s="18" t="s">
        <v>1</v>
      </c>
      <c r="C139" s="19" t="s">
        <v>134</v>
      </c>
      <c r="D139" s="17">
        <v>2468</v>
      </c>
      <c r="E139" s="17">
        <v>2481</v>
      </c>
      <c r="F139" s="16">
        <v>2357</v>
      </c>
      <c r="G139" s="16">
        <v>2178</v>
      </c>
      <c r="H139" s="17">
        <v>2162</v>
      </c>
      <c r="I139" s="16">
        <v>2358</v>
      </c>
      <c r="J139" s="16">
        <v>2527</v>
      </c>
      <c r="K139" s="17">
        <v>2453</v>
      </c>
      <c r="L139" s="16">
        <v>2303</v>
      </c>
      <c r="M139" s="16">
        <v>2504</v>
      </c>
      <c r="N139" s="16">
        <v>2448</v>
      </c>
      <c r="O139" s="16">
        <v>2448</v>
      </c>
      <c r="P139" s="16">
        <v>2530</v>
      </c>
      <c r="Q139" s="16">
        <v>2588</v>
      </c>
      <c r="R139" s="16">
        <v>2679</v>
      </c>
      <c r="S139" s="16">
        <v>2770</v>
      </c>
      <c r="T139" s="16">
        <v>2676</v>
      </c>
      <c r="U139" s="16">
        <v>2688</v>
      </c>
    </row>
    <row r="140" spans="1:177" s="11" customFormat="1" ht="12.75" x14ac:dyDescent="0.2">
      <c r="A140" s="12" t="s">
        <v>267</v>
      </c>
      <c r="B140" s="20" t="s">
        <v>10</v>
      </c>
      <c r="C140" s="21" t="s">
        <v>135</v>
      </c>
      <c r="D140" s="17">
        <v>1668</v>
      </c>
      <c r="E140" s="17">
        <v>1691</v>
      </c>
      <c r="F140" s="16">
        <v>1601</v>
      </c>
      <c r="G140" s="16">
        <v>1448</v>
      </c>
      <c r="H140" s="17">
        <v>1402</v>
      </c>
      <c r="I140" s="16">
        <v>1381</v>
      </c>
      <c r="J140" s="16">
        <v>1507</v>
      </c>
      <c r="K140" s="17">
        <v>1449</v>
      </c>
      <c r="L140" s="16">
        <v>1405</v>
      </c>
      <c r="M140" s="16">
        <v>1507</v>
      </c>
      <c r="N140" s="16">
        <v>1467</v>
      </c>
      <c r="O140" s="16">
        <v>1463</v>
      </c>
      <c r="P140" s="16">
        <v>1499</v>
      </c>
      <c r="Q140" s="16">
        <v>1534</v>
      </c>
      <c r="R140" s="16">
        <v>1584</v>
      </c>
      <c r="S140" s="16">
        <v>1636</v>
      </c>
      <c r="T140" s="16">
        <v>1576</v>
      </c>
      <c r="U140" s="16">
        <v>1576</v>
      </c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  <c r="EM140" s="22"/>
      <c r="EN140" s="22"/>
      <c r="EO140" s="22"/>
      <c r="EP140" s="22"/>
      <c r="EQ140" s="22"/>
      <c r="ER140" s="22"/>
      <c r="ES140" s="22"/>
      <c r="ET140" s="22"/>
      <c r="EU140" s="22"/>
      <c r="EV140" s="22"/>
      <c r="EW140" s="22"/>
      <c r="EX140" s="22"/>
      <c r="EY140" s="22"/>
      <c r="EZ140" s="22"/>
      <c r="FA140" s="22"/>
      <c r="FB140" s="22"/>
      <c r="FC140" s="22"/>
      <c r="FD140" s="22"/>
      <c r="FE140" s="22"/>
      <c r="FF140" s="22"/>
      <c r="FG140" s="22"/>
      <c r="FH140" s="22"/>
      <c r="FI140" s="22"/>
      <c r="FJ140" s="22"/>
      <c r="FK140" s="22"/>
      <c r="FL140" s="22"/>
      <c r="FM140" s="22"/>
      <c r="FN140" s="22"/>
      <c r="FO140" s="22"/>
      <c r="FP140" s="22"/>
      <c r="FQ140" s="22"/>
      <c r="FR140" s="22"/>
      <c r="FS140" s="22"/>
      <c r="FT140" s="22"/>
      <c r="FU140" s="22"/>
    </row>
    <row r="141" spans="1:177" s="11" customFormat="1" ht="12.75" x14ac:dyDescent="0.2">
      <c r="A141" s="12" t="s">
        <v>267</v>
      </c>
      <c r="B141" s="20" t="s">
        <v>11</v>
      </c>
      <c r="C141" s="23" t="s">
        <v>136</v>
      </c>
      <c r="D141" s="17">
        <v>800</v>
      </c>
      <c r="E141" s="17">
        <v>790</v>
      </c>
      <c r="F141" s="16">
        <v>756</v>
      </c>
      <c r="G141" s="16">
        <v>730</v>
      </c>
      <c r="H141" s="17">
        <v>760</v>
      </c>
      <c r="I141" s="16">
        <v>977</v>
      </c>
      <c r="J141" s="16">
        <v>1020</v>
      </c>
      <c r="K141" s="17">
        <v>1004</v>
      </c>
      <c r="L141" s="16">
        <v>898</v>
      </c>
      <c r="M141" s="16">
        <v>997</v>
      </c>
      <c r="N141" s="16">
        <v>981</v>
      </c>
      <c r="O141" s="16">
        <v>985</v>
      </c>
      <c r="P141" s="16">
        <v>1031</v>
      </c>
      <c r="Q141" s="16">
        <v>1054</v>
      </c>
      <c r="R141" s="16">
        <v>1095</v>
      </c>
      <c r="S141" s="16">
        <v>1134</v>
      </c>
      <c r="T141" s="16">
        <v>1100</v>
      </c>
      <c r="U141" s="16">
        <v>1112</v>
      </c>
    </row>
    <row r="142" spans="1:177" s="11" customFormat="1" ht="12.75" x14ac:dyDescent="0.2">
      <c r="A142" s="12" t="s">
        <v>267</v>
      </c>
      <c r="B142" s="20" t="s">
        <v>12</v>
      </c>
      <c r="C142" s="23" t="s">
        <v>137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</row>
    <row r="143" spans="1:177" s="11" customFormat="1" ht="12.75" x14ac:dyDescent="0.2">
      <c r="A143" s="12" t="s">
        <v>267</v>
      </c>
      <c r="B143" s="24" t="s">
        <v>13</v>
      </c>
      <c r="C143" s="19" t="s">
        <v>138</v>
      </c>
      <c r="D143" s="17">
        <v>1151</v>
      </c>
      <c r="E143" s="17">
        <v>1041</v>
      </c>
      <c r="F143" s="16">
        <v>1054</v>
      </c>
      <c r="G143" s="16">
        <v>1151</v>
      </c>
      <c r="H143" s="17">
        <v>1248</v>
      </c>
      <c r="I143" s="16">
        <v>1398</v>
      </c>
      <c r="J143" s="16">
        <v>1491</v>
      </c>
      <c r="K143" s="17">
        <v>1584</v>
      </c>
      <c r="L143" s="16">
        <v>1379</v>
      </c>
      <c r="M143" s="16">
        <v>1431</v>
      </c>
      <c r="N143" s="16">
        <v>1664</v>
      </c>
      <c r="O143" s="16">
        <v>1822</v>
      </c>
      <c r="P143" s="16">
        <v>1841</v>
      </c>
      <c r="Q143" s="16">
        <v>1975</v>
      </c>
      <c r="R143" s="16">
        <v>1700</v>
      </c>
      <c r="S143" s="16">
        <v>1368</v>
      </c>
      <c r="T143" s="16">
        <v>1411</v>
      </c>
      <c r="U143" s="16">
        <v>1533</v>
      </c>
    </row>
    <row r="144" spans="1:177" s="11" customFormat="1" ht="12.75" x14ac:dyDescent="0.2">
      <c r="A144" s="12" t="s">
        <v>267</v>
      </c>
      <c r="B144" s="20" t="s">
        <v>89</v>
      </c>
      <c r="C144" s="25" t="s">
        <v>139</v>
      </c>
      <c r="D144" s="17">
        <v>506</v>
      </c>
      <c r="E144" s="17">
        <v>465</v>
      </c>
      <c r="F144" s="16">
        <v>454</v>
      </c>
      <c r="G144" s="16">
        <v>481</v>
      </c>
      <c r="H144" s="17">
        <v>505</v>
      </c>
      <c r="I144" s="16">
        <v>539</v>
      </c>
      <c r="J144" s="16">
        <v>541</v>
      </c>
      <c r="K144" s="17">
        <v>543</v>
      </c>
      <c r="L144" s="16">
        <v>485</v>
      </c>
      <c r="M144" s="16">
        <v>489</v>
      </c>
      <c r="N144" s="16">
        <v>518</v>
      </c>
      <c r="O144" s="16">
        <v>514</v>
      </c>
      <c r="P144" s="16">
        <v>498</v>
      </c>
      <c r="Q144" s="16">
        <v>500</v>
      </c>
      <c r="R144" s="16">
        <v>471</v>
      </c>
      <c r="S144" s="16">
        <v>431</v>
      </c>
      <c r="T144" s="16">
        <v>442</v>
      </c>
      <c r="U144" s="16">
        <v>451</v>
      </c>
    </row>
    <row r="145" spans="1:21" s="11" customFormat="1" ht="12.75" x14ac:dyDescent="0.2">
      <c r="A145" s="12" t="s">
        <v>267</v>
      </c>
      <c r="B145" s="20" t="s">
        <v>90</v>
      </c>
      <c r="C145" s="25" t="s">
        <v>140</v>
      </c>
      <c r="D145" s="17">
        <v>231</v>
      </c>
      <c r="E145" s="26">
        <v>214</v>
      </c>
      <c r="F145" s="16">
        <v>223</v>
      </c>
      <c r="G145" s="16">
        <v>244</v>
      </c>
      <c r="H145" s="26">
        <v>252</v>
      </c>
      <c r="I145" s="16">
        <v>270</v>
      </c>
      <c r="J145" s="16">
        <v>286</v>
      </c>
      <c r="K145" s="26">
        <v>308</v>
      </c>
      <c r="L145" s="16">
        <v>314</v>
      </c>
      <c r="M145" s="16">
        <v>302</v>
      </c>
      <c r="N145" s="16">
        <v>357</v>
      </c>
      <c r="O145" s="16">
        <v>423</v>
      </c>
      <c r="P145" s="16">
        <v>435</v>
      </c>
      <c r="Q145" s="16">
        <v>449</v>
      </c>
      <c r="R145" s="16">
        <v>420</v>
      </c>
      <c r="S145" s="16">
        <v>368</v>
      </c>
      <c r="T145" s="16">
        <v>292</v>
      </c>
      <c r="U145" s="16">
        <v>295</v>
      </c>
    </row>
    <row r="146" spans="1:21" s="11" customFormat="1" ht="12.75" x14ac:dyDescent="0.2">
      <c r="A146" s="12" t="s">
        <v>267</v>
      </c>
      <c r="B146" s="20" t="s">
        <v>91</v>
      </c>
      <c r="C146" s="25" t="s">
        <v>141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</row>
    <row r="147" spans="1:21" s="11" customFormat="1" ht="12.75" x14ac:dyDescent="0.2">
      <c r="A147" s="12" t="s">
        <v>267</v>
      </c>
      <c r="B147" s="20" t="s">
        <v>92</v>
      </c>
      <c r="C147" s="25" t="s">
        <v>142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</row>
    <row r="148" spans="1:21" s="11" customFormat="1" ht="12.75" x14ac:dyDescent="0.2">
      <c r="A148" s="12" t="s">
        <v>267</v>
      </c>
      <c r="B148" s="20" t="s">
        <v>93</v>
      </c>
      <c r="C148" s="25" t="s">
        <v>143</v>
      </c>
      <c r="D148" s="17">
        <v>414</v>
      </c>
      <c r="E148" s="17">
        <v>362</v>
      </c>
      <c r="F148" s="16">
        <v>377</v>
      </c>
      <c r="G148" s="16">
        <v>426</v>
      </c>
      <c r="H148" s="17">
        <v>491</v>
      </c>
      <c r="I148" s="16">
        <v>589</v>
      </c>
      <c r="J148" s="16">
        <v>664</v>
      </c>
      <c r="K148" s="17">
        <v>733</v>
      </c>
      <c r="L148" s="16">
        <v>580</v>
      </c>
      <c r="M148" s="16">
        <v>640</v>
      </c>
      <c r="N148" s="16">
        <v>789</v>
      </c>
      <c r="O148" s="16">
        <v>885</v>
      </c>
      <c r="P148" s="16">
        <v>908</v>
      </c>
      <c r="Q148" s="16">
        <v>1026</v>
      </c>
      <c r="R148" s="16">
        <v>809</v>
      </c>
      <c r="S148" s="16">
        <v>569</v>
      </c>
      <c r="T148" s="16">
        <v>677</v>
      </c>
      <c r="U148" s="16">
        <v>787</v>
      </c>
    </row>
    <row r="149" spans="1:21" s="11" customFormat="1" ht="12.75" x14ac:dyDescent="0.2">
      <c r="A149" s="12" t="s">
        <v>267</v>
      </c>
      <c r="B149" s="24" t="s">
        <v>14</v>
      </c>
      <c r="C149" s="27" t="s">
        <v>144</v>
      </c>
      <c r="D149" s="17">
        <v>31779.599999999999</v>
      </c>
      <c r="E149" s="16">
        <v>29546.9</v>
      </c>
      <c r="F149" s="16">
        <v>28057.3</v>
      </c>
      <c r="G149" s="16">
        <v>27894.400000000001</v>
      </c>
      <c r="H149" s="16">
        <v>27587.9</v>
      </c>
      <c r="I149" s="16">
        <v>27796.799999999999</v>
      </c>
      <c r="J149" s="16">
        <v>27265.5</v>
      </c>
      <c r="K149" s="16">
        <v>26186.2</v>
      </c>
      <c r="L149" s="16">
        <v>22681</v>
      </c>
      <c r="M149" s="16">
        <v>22696.6</v>
      </c>
      <c r="N149" s="16">
        <v>23221.599999999999</v>
      </c>
      <c r="O149" s="16">
        <v>23764.5</v>
      </c>
      <c r="P149" s="16">
        <v>24023.4</v>
      </c>
      <c r="Q149" s="16">
        <v>24411.9</v>
      </c>
      <c r="R149" s="16">
        <v>24606.799999999999</v>
      </c>
      <c r="S149" s="16">
        <v>24618</v>
      </c>
      <c r="T149" s="16">
        <v>24847.8</v>
      </c>
      <c r="U149" s="16">
        <v>25366.7</v>
      </c>
    </row>
    <row r="150" spans="1:21" s="11" customFormat="1" ht="12.75" x14ac:dyDescent="0.2">
      <c r="A150" s="12" t="s">
        <v>267</v>
      </c>
      <c r="B150" s="20" t="s">
        <v>15</v>
      </c>
      <c r="C150" s="28" t="s">
        <v>145</v>
      </c>
      <c r="D150" s="17">
        <v>3478</v>
      </c>
      <c r="E150" s="17">
        <v>3417</v>
      </c>
      <c r="F150" s="16">
        <v>3318</v>
      </c>
      <c r="G150" s="16">
        <v>3254</v>
      </c>
      <c r="H150" s="17">
        <v>3208</v>
      </c>
      <c r="I150" s="16">
        <v>3286</v>
      </c>
      <c r="J150" s="16">
        <v>3328</v>
      </c>
      <c r="K150" s="17">
        <v>3284</v>
      </c>
      <c r="L150" s="16">
        <v>3167</v>
      </c>
      <c r="M150" s="16">
        <v>3225</v>
      </c>
      <c r="N150" s="16">
        <v>3231</v>
      </c>
      <c r="O150" s="16">
        <v>3289</v>
      </c>
      <c r="P150" s="16">
        <v>3342</v>
      </c>
      <c r="Q150" s="16">
        <v>3393</v>
      </c>
      <c r="R150" s="16">
        <v>3464</v>
      </c>
      <c r="S150" s="16">
        <v>3596</v>
      </c>
      <c r="T150" s="16">
        <v>3723</v>
      </c>
      <c r="U150" s="16">
        <v>3817</v>
      </c>
    </row>
    <row r="151" spans="1:21" s="11" customFormat="1" ht="12.75" x14ac:dyDescent="0.2">
      <c r="A151" s="12" t="s">
        <v>267</v>
      </c>
      <c r="B151" s="29" t="s">
        <v>94</v>
      </c>
      <c r="C151" s="30" t="s">
        <v>146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</row>
    <row r="152" spans="1:21" s="11" customFormat="1" ht="12.75" x14ac:dyDescent="0.2">
      <c r="A152" s="12" t="s">
        <v>267</v>
      </c>
      <c r="B152" s="29" t="s">
        <v>95</v>
      </c>
      <c r="C152" s="30" t="s">
        <v>147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</row>
    <row r="153" spans="1:21" s="11" customFormat="1" ht="12.75" x14ac:dyDescent="0.2">
      <c r="A153" s="12" t="s">
        <v>267</v>
      </c>
      <c r="B153" s="29" t="s">
        <v>96</v>
      </c>
      <c r="C153" s="30" t="s">
        <v>148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</row>
    <row r="154" spans="1:21" s="11" customFormat="1" ht="12.75" x14ac:dyDescent="0.2">
      <c r="A154" s="12" t="s">
        <v>267</v>
      </c>
      <c r="B154" s="20" t="s">
        <v>16</v>
      </c>
      <c r="C154" s="28" t="s">
        <v>149</v>
      </c>
      <c r="D154" s="17">
        <v>1953</v>
      </c>
      <c r="E154" s="16">
        <v>1740</v>
      </c>
      <c r="F154" s="16">
        <v>1537</v>
      </c>
      <c r="G154" s="16">
        <v>1444</v>
      </c>
      <c r="H154" s="16">
        <v>1324</v>
      </c>
      <c r="I154" s="16">
        <v>1252</v>
      </c>
      <c r="J154" s="16">
        <v>1163</v>
      </c>
      <c r="K154" s="16">
        <v>1049</v>
      </c>
      <c r="L154" s="16">
        <v>861</v>
      </c>
      <c r="M154" s="16">
        <v>855</v>
      </c>
      <c r="N154" s="16">
        <v>858</v>
      </c>
      <c r="O154" s="16">
        <v>844</v>
      </c>
      <c r="P154" s="16">
        <v>822</v>
      </c>
      <c r="Q154" s="16">
        <v>817</v>
      </c>
      <c r="R154" s="16">
        <v>806</v>
      </c>
      <c r="S154" s="16">
        <v>773</v>
      </c>
      <c r="T154" s="16">
        <v>753</v>
      </c>
      <c r="U154" s="16">
        <v>759</v>
      </c>
    </row>
    <row r="155" spans="1:21" s="11" customFormat="1" ht="12.75" x14ac:dyDescent="0.2">
      <c r="A155" s="12" t="s">
        <v>267</v>
      </c>
      <c r="B155" s="29" t="s">
        <v>97</v>
      </c>
      <c r="C155" s="30" t="s">
        <v>150</v>
      </c>
      <c r="D155" s="17">
        <v>1109</v>
      </c>
      <c r="E155" s="17">
        <v>1025</v>
      </c>
      <c r="F155" s="16">
        <v>933</v>
      </c>
      <c r="G155" s="16">
        <v>877</v>
      </c>
      <c r="H155" s="17">
        <v>812</v>
      </c>
      <c r="I155" s="16">
        <v>764</v>
      </c>
      <c r="J155" s="16">
        <v>713</v>
      </c>
      <c r="K155" s="17">
        <v>635</v>
      </c>
      <c r="L155" s="16">
        <v>517</v>
      </c>
      <c r="M155" s="16">
        <v>525</v>
      </c>
      <c r="N155" s="16">
        <v>528</v>
      </c>
      <c r="O155" s="16">
        <v>529</v>
      </c>
      <c r="P155" s="16">
        <v>506</v>
      </c>
      <c r="Q155" s="16">
        <v>504</v>
      </c>
      <c r="R155" s="16">
        <v>504</v>
      </c>
      <c r="S155" s="16">
        <v>494</v>
      </c>
      <c r="T155" s="16">
        <v>492</v>
      </c>
      <c r="U155" s="16">
        <v>505</v>
      </c>
    </row>
    <row r="156" spans="1:21" s="11" customFormat="1" ht="12.75" x14ac:dyDescent="0.2">
      <c r="A156" s="12" t="s">
        <v>267</v>
      </c>
      <c r="B156" s="29" t="s">
        <v>98</v>
      </c>
      <c r="C156" s="30" t="s">
        <v>151</v>
      </c>
      <c r="D156" s="17">
        <v>844</v>
      </c>
      <c r="E156" s="17">
        <v>715</v>
      </c>
      <c r="F156" s="16">
        <v>604</v>
      </c>
      <c r="G156" s="16">
        <v>567</v>
      </c>
      <c r="H156" s="17">
        <v>512</v>
      </c>
      <c r="I156" s="16">
        <v>488</v>
      </c>
      <c r="J156" s="16">
        <v>450</v>
      </c>
      <c r="K156" s="17">
        <v>414</v>
      </c>
      <c r="L156" s="16">
        <v>344</v>
      </c>
      <c r="M156" s="16">
        <v>330</v>
      </c>
      <c r="N156" s="16">
        <v>330</v>
      </c>
      <c r="O156" s="16">
        <v>315</v>
      </c>
      <c r="P156" s="16">
        <v>316</v>
      </c>
      <c r="Q156" s="16">
        <v>313</v>
      </c>
      <c r="R156" s="16">
        <v>302</v>
      </c>
      <c r="S156" s="16">
        <v>279</v>
      </c>
      <c r="T156" s="16">
        <v>261</v>
      </c>
      <c r="U156" s="16">
        <v>254</v>
      </c>
    </row>
    <row r="157" spans="1:21" s="11" customFormat="1" ht="12.75" x14ac:dyDescent="0.2">
      <c r="A157" s="12" t="s">
        <v>267</v>
      </c>
      <c r="B157" s="29" t="s">
        <v>99</v>
      </c>
      <c r="C157" s="30" t="s">
        <v>152</v>
      </c>
      <c r="D157" s="16">
        <v>0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</row>
    <row r="158" spans="1:21" s="11" customFormat="1" ht="12.75" x14ac:dyDescent="0.2">
      <c r="A158" s="12" t="s">
        <v>267</v>
      </c>
      <c r="B158" s="20" t="s">
        <v>17</v>
      </c>
      <c r="C158" s="28" t="s">
        <v>153</v>
      </c>
      <c r="D158" s="17">
        <v>3643</v>
      </c>
      <c r="E158" s="17">
        <v>3399</v>
      </c>
      <c r="F158" s="16">
        <v>3301</v>
      </c>
      <c r="G158" s="16">
        <v>3292</v>
      </c>
      <c r="H158" s="17">
        <v>3241</v>
      </c>
      <c r="I158" s="16">
        <v>3225</v>
      </c>
      <c r="J158" s="16">
        <v>3096</v>
      </c>
      <c r="K158" s="17">
        <v>2853</v>
      </c>
      <c r="L158" s="16">
        <v>2427</v>
      </c>
      <c r="M158" s="16">
        <v>2352</v>
      </c>
      <c r="N158" s="16">
        <v>2304</v>
      </c>
      <c r="O158" s="16">
        <v>2304</v>
      </c>
      <c r="P158" s="16">
        <v>2339</v>
      </c>
      <c r="Q158" s="16">
        <v>2353</v>
      </c>
      <c r="R158" s="16">
        <v>2358</v>
      </c>
      <c r="S158" s="16">
        <v>2364</v>
      </c>
      <c r="T158" s="16">
        <v>2368</v>
      </c>
      <c r="U158" s="16">
        <v>2370</v>
      </c>
    </row>
    <row r="159" spans="1:21" s="11" customFormat="1" ht="12.75" x14ac:dyDescent="0.2">
      <c r="A159" s="12" t="s">
        <v>267</v>
      </c>
      <c r="B159" s="29" t="s">
        <v>18</v>
      </c>
      <c r="C159" s="32" t="s">
        <v>154</v>
      </c>
      <c r="D159" s="17">
        <v>1105</v>
      </c>
      <c r="E159" s="16">
        <v>1063</v>
      </c>
      <c r="F159" s="16">
        <v>1054</v>
      </c>
      <c r="G159" s="16">
        <v>1088</v>
      </c>
      <c r="H159" s="16">
        <v>1089</v>
      </c>
      <c r="I159" s="16">
        <v>1080</v>
      </c>
      <c r="J159" s="16">
        <v>991</v>
      </c>
      <c r="K159" s="16">
        <v>856</v>
      </c>
      <c r="L159" s="16">
        <v>663</v>
      </c>
      <c r="M159" s="16">
        <v>649</v>
      </c>
      <c r="N159" s="16">
        <v>647</v>
      </c>
      <c r="O159" s="16">
        <v>671</v>
      </c>
      <c r="P159" s="16">
        <v>725</v>
      </c>
      <c r="Q159" s="16">
        <v>742</v>
      </c>
      <c r="R159" s="16">
        <v>750</v>
      </c>
      <c r="S159" s="16">
        <v>780</v>
      </c>
      <c r="T159" s="16">
        <v>796</v>
      </c>
      <c r="U159" s="16">
        <v>809</v>
      </c>
    </row>
    <row r="160" spans="1:21" s="11" customFormat="1" ht="12.75" x14ac:dyDescent="0.2">
      <c r="A160" s="12" t="s">
        <v>267</v>
      </c>
      <c r="B160" s="29" t="s">
        <v>19</v>
      </c>
      <c r="C160" s="30" t="s">
        <v>155</v>
      </c>
      <c r="D160" s="17">
        <v>1112</v>
      </c>
      <c r="E160" s="16">
        <v>1028</v>
      </c>
      <c r="F160" s="16">
        <v>993</v>
      </c>
      <c r="G160" s="16">
        <v>971</v>
      </c>
      <c r="H160" s="16">
        <v>953</v>
      </c>
      <c r="I160" s="16">
        <v>933</v>
      </c>
      <c r="J160" s="16">
        <v>916</v>
      </c>
      <c r="K160" s="16">
        <v>887</v>
      </c>
      <c r="L160" s="16">
        <v>794</v>
      </c>
      <c r="M160" s="16">
        <v>791</v>
      </c>
      <c r="N160" s="16">
        <v>780</v>
      </c>
      <c r="O160" s="16">
        <v>765</v>
      </c>
      <c r="P160" s="16">
        <v>760</v>
      </c>
      <c r="Q160" s="16">
        <v>758</v>
      </c>
      <c r="R160" s="16">
        <v>743</v>
      </c>
      <c r="S160" s="16">
        <v>734</v>
      </c>
      <c r="T160" s="16">
        <v>729</v>
      </c>
      <c r="U160" s="16">
        <v>736</v>
      </c>
    </row>
    <row r="161" spans="1:21" s="11" customFormat="1" ht="12.75" x14ac:dyDescent="0.2">
      <c r="A161" s="12" t="s">
        <v>267</v>
      </c>
      <c r="B161" s="29" t="s">
        <v>20</v>
      </c>
      <c r="C161" s="30" t="s">
        <v>156</v>
      </c>
      <c r="D161" s="17">
        <v>1426</v>
      </c>
      <c r="E161" s="16">
        <v>1308</v>
      </c>
      <c r="F161" s="16">
        <v>1254</v>
      </c>
      <c r="G161" s="16">
        <v>1233</v>
      </c>
      <c r="H161" s="16">
        <v>1199</v>
      </c>
      <c r="I161" s="16">
        <v>1212</v>
      </c>
      <c r="J161" s="16">
        <v>1189</v>
      </c>
      <c r="K161" s="16">
        <v>1110</v>
      </c>
      <c r="L161" s="16">
        <v>970</v>
      </c>
      <c r="M161" s="16">
        <v>912</v>
      </c>
      <c r="N161" s="16">
        <v>877</v>
      </c>
      <c r="O161" s="16">
        <v>868</v>
      </c>
      <c r="P161" s="16">
        <v>854</v>
      </c>
      <c r="Q161" s="16">
        <v>853</v>
      </c>
      <c r="R161" s="16">
        <v>865</v>
      </c>
      <c r="S161" s="16">
        <v>850</v>
      </c>
      <c r="T161" s="16">
        <v>843</v>
      </c>
      <c r="U161" s="16">
        <v>825</v>
      </c>
    </row>
    <row r="162" spans="1:21" s="11" customFormat="1" ht="12.75" x14ac:dyDescent="0.2">
      <c r="A162" s="12" t="s">
        <v>267</v>
      </c>
      <c r="B162" s="20" t="s">
        <v>21</v>
      </c>
      <c r="C162" s="28" t="s">
        <v>157</v>
      </c>
      <c r="D162" s="17">
        <v>250</v>
      </c>
      <c r="E162" s="16">
        <v>242</v>
      </c>
      <c r="F162" s="16">
        <v>244</v>
      </c>
      <c r="G162" s="16">
        <v>243</v>
      </c>
      <c r="H162" s="16">
        <v>252</v>
      </c>
      <c r="I162" s="16">
        <v>247</v>
      </c>
      <c r="J162" s="16">
        <v>245</v>
      </c>
      <c r="K162" s="16">
        <v>250</v>
      </c>
      <c r="L162" s="16">
        <v>237</v>
      </c>
      <c r="M162" s="16">
        <v>228</v>
      </c>
      <c r="N162" s="16">
        <v>232</v>
      </c>
      <c r="O162" s="16">
        <v>251</v>
      </c>
      <c r="P162" s="16">
        <v>250</v>
      </c>
      <c r="Q162" s="16">
        <v>246</v>
      </c>
      <c r="R162" s="16">
        <v>242</v>
      </c>
      <c r="S162" s="16">
        <v>238</v>
      </c>
      <c r="T162" s="16">
        <v>244</v>
      </c>
      <c r="U162" s="16">
        <v>247</v>
      </c>
    </row>
    <row r="163" spans="1:21" s="11" customFormat="1" ht="12.75" x14ac:dyDescent="0.2">
      <c r="A163" s="12" t="s">
        <v>267</v>
      </c>
      <c r="B163" s="20" t="s">
        <v>22</v>
      </c>
      <c r="C163" s="28" t="s">
        <v>158</v>
      </c>
      <c r="D163" s="17">
        <v>1785</v>
      </c>
      <c r="E163" s="16">
        <v>1746</v>
      </c>
      <c r="F163" s="16">
        <v>1707</v>
      </c>
      <c r="G163" s="16">
        <v>1691</v>
      </c>
      <c r="H163" s="16">
        <v>1653</v>
      </c>
      <c r="I163" s="16">
        <v>1638</v>
      </c>
      <c r="J163" s="16">
        <v>1596</v>
      </c>
      <c r="K163" s="16">
        <v>1569</v>
      </c>
      <c r="L163" s="16">
        <v>1479</v>
      </c>
      <c r="M163" s="16">
        <v>1488</v>
      </c>
      <c r="N163" s="16">
        <v>1491</v>
      </c>
      <c r="O163" s="16">
        <v>1495</v>
      </c>
      <c r="P163" s="16">
        <v>1516</v>
      </c>
      <c r="Q163" s="16">
        <v>1518</v>
      </c>
      <c r="R163" s="16">
        <v>1525</v>
      </c>
      <c r="S163" s="16">
        <v>1504</v>
      </c>
      <c r="T163" s="16">
        <v>1516</v>
      </c>
      <c r="U163" s="16">
        <v>1550</v>
      </c>
    </row>
    <row r="164" spans="1:21" s="11" customFormat="1" ht="12.75" x14ac:dyDescent="0.2">
      <c r="A164" s="12" t="s">
        <v>267</v>
      </c>
      <c r="B164" s="20" t="s">
        <v>23</v>
      </c>
      <c r="C164" s="33" t="s">
        <v>159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</row>
    <row r="165" spans="1:21" s="11" customFormat="1" ht="12.75" x14ac:dyDescent="0.2">
      <c r="A165" s="12" t="s">
        <v>267</v>
      </c>
      <c r="B165" s="20" t="s">
        <v>24</v>
      </c>
      <c r="C165" s="28" t="s">
        <v>160</v>
      </c>
      <c r="D165" s="17">
        <v>2842</v>
      </c>
      <c r="E165" s="16">
        <v>2732</v>
      </c>
      <c r="F165" s="16">
        <v>2633</v>
      </c>
      <c r="G165" s="16">
        <v>2607</v>
      </c>
      <c r="H165" s="16">
        <v>2587</v>
      </c>
      <c r="I165" s="16">
        <v>2655</v>
      </c>
      <c r="J165" s="16">
        <v>2567</v>
      </c>
      <c r="K165" s="16">
        <v>2423</v>
      </c>
      <c r="L165" s="16">
        <v>2026</v>
      </c>
      <c r="M165" s="16">
        <v>2034</v>
      </c>
      <c r="N165" s="16">
        <v>2052</v>
      </c>
      <c r="O165" s="16">
        <v>2070</v>
      </c>
      <c r="P165" s="16">
        <v>2107</v>
      </c>
      <c r="Q165" s="16">
        <v>2189</v>
      </c>
      <c r="R165" s="16">
        <v>2240</v>
      </c>
      <c r="S165" s="16">
        <v>2276</v>
      </c>
      <c r="T165" s="16">
        <v>2339</v>
      </c>
      <c r="U165" s="16">
        <v>2393</v>
      </c>
    </row>
    <row r="166" spans="1:21" s="11" customFormat="1" ht="12.75" x14ac:dyDescent="0.2">
      <c r="A166" s="12" t="s">
        <v>267</v>
      </c>
      <c r="B166" s="29" t="s">
        <v>25</v>
      </c>
      <c r="C166" s="30" t="s">
        <v>161</v>
      </c>
      <c r="D166" s="17">
        <v>1722</v>
      </c>
      <c r="E166" s="16">
        <v>1657</v>
      </c>
      <c r="F166" s="16">
        <v>1596</v>
      </c>
      <c r="G166" s="16">
        <v>1570</v>
      </c>
      <c r="H166" s="16">
        <v>1545</v>
      </c>
      <c r="I166" s="16">
        <v>1576</v>
      </c>
      <c r="J166" s="16">
        <v>1523</v>
      </c>
      <c r="K166" s="16">
        <v>1453</v>
      </c>
      <c r="L166" s="16">
        <v>1231</v>
      </c>
      <c r="M166" s="16">
        <v>1275</v>
      </c>
      <c r="N166" s="16">
        <v>1295</v>
      </c>
      <c r="O166" s="16">
        <v>1314</v>
      </c>
      <c r="P166" s="16">
        <v>1334</v>
      </c>
      <c r="Q166" s="16">
        <v>1380</v>
      </c>
      <c r="R166" s="16">
        <v>1414</v>
      </c>
      <c r="S166" s="16">
        <v>1441</v>
      </c>
      <c r="T166" s="16">
        <v>1475</v>
      </c>
      <c r="U166" s="16">
        <v>1493</v>
      </c>
    </row>
    <row r="167" spans="1:21" s="11" customFormat="1" ht="12.75" x14ac:dyDescent="0.2">
      <c r="A167" s="12" t="s">
        <v>267</v>
      </c>
      <c r="B167" s="29" t="s">
        <v>26</v>
      </c>
      <c r="C167" s="30" t="s">
        <v>162</v>
      </c>
      <c r="D167" s="17">
        <v>1120</v>
      </c>
      <c r="E167" s="16">
        <v>1075</v>
      </c>
      <c r="F167" s="16">
        <v>1037</v>
      </c>
      <c r="G167" s="16">
        <v>1037</v>
      </c>
      <c r="H167" s="16">
        <v>1042</v>
      </c>
      <c r="I167" s="16">
        <v>1079</v>
      </c>
      <c r="J167" s="16">
        <v>1044</v>
      </c>
      <c r="K167" s="16">
        <v>970</v>
      </c>
      <c r="L167" s="16">
        <v>795</v>
      </c>
      <c r="M167" s="16">
        <v>759</v>
      </c>
      <c r="N167" s="16">
        <v>757</v>
      </c>
      <c r="O167" s="16">
        <v>756</v>
      </c>
      <c r="P167" s="16">
        <v>773</v>
      </c>
      <c r="Q167" s="16">
        <v>809</v>
      </c>
      <c r="R167" s="16">
        <v>826</v>
      </c>
      <c r="S167" s="16">
        <v>835</v>
      </c>
      <c r="T167" s="16">
        <v>864</v>
      </c>
      <c r="U167" s="16">
        <v>900</v>
      </c>
    </row>
    <row r="168" spans="1:21" s="11" customFormat="1" ht="12.75" x14ac:dyDescent="0.2">
      <c r="A168" s="12" t="s">
        <v>267</v>
      </c>
      <c r="B168" s="20" t="s">
        <v>27</v>
      </c>
      <c r="C168" s="34" t="s">
        <v>163</v>
      </c>
      <c r="D168" s="17">
        <v>4482</v>
      </c>
      <c r="E168" s="16">
        <v>4094</v>
      </c>
      <c r="F168" s="16">
        <v>3899</v>
      </c>
      <c r="G168" s="16">
        <v>3956</v>
      </c>
      <c r="H168" s="16">
        <v>3987</v>
      </c>
      <c r="I168" s="16">
        <v>4103</v>
      </c>
      <c r="J168" s="16">
        <v>4088</v>
      </c>
      <c r="K168" s="16">
        <v>4005</v>
      </c>
      <c r="L168" s="16">
        <v>3264</v>
      </c>
      <c r="M168" s="16">
        <v>3350</v>
      </c>
      <c r="N168" s="16">
        <v>3588</v>
      </c>
      <c r="O168" s="16">
        <v>3722</v>
      </c>
      <c r="P168" s="16">
        <v>3756</v>
      </c>
      <c r="Q168" s="16">
        <v>3846</v>
      </c>
      <c r="R168" s="16">
        <v>3824</v>
      </c>
      <c r="S168" s="16">
        <v>3680</v>
      </c>
      <c r="T168" s="16">
        <v>3678</v>
      </c>
      <c r="U168" s="16">
        <v>3794</v>
      </c>
    </row>
    <row r="169" spans="1:21" s="11" customFormat="1" ht="12.75" x14ac:dyDescent="0.2">
      <c r="A169" s="12" t="s">
        <v>267</v>
      </c>
      <c r="B169" s="29" t="s">
        <v>28</v>
      </c>
      <c r="C169" s="35" t="s">
        <v>164</v>
      </c>
      <c r="D169" s="17">
        <v>1137</v>
      </c>
      <c r="E169" s="16">
        <v>1013</v>
      </c>
      <c r="F169" s="16">
        <v>946</v>
      </c>
      <c r="G169" s="16">
        <v>949</v>
      </c>
      <c r="H169" s="16">
        <v>943</v>
      </c>
      <c r="I169" s="16">
        <v>959</v>
      </c>
      <c r="J169" s="16">
        <v>921</v>
      </c>
      <c r="K169" s="16">
        <v>890</v>
      </c>
      <c r="L169" s="16">
        <v>706</v>
      </c>
      <c r="M169" s="16">
        <v>748</v>
      </c>
      <c r="N169" s="16">
        <v>821</v>
      </c>
      <c r="O169" s="16">
        <v>832</v>
      </c>
      <c r="P169" s="16">
        <v>818</v>
      </c>
      <c r="Q169" s="16">
        <v>827</v>
      </c>
      <c r="R169" s="16">
        <v>812</v>
      </c>
      <c r="S169" s="16">
        <v>764</v>
      </c>
      <c r="T169" s="16">
        <v>752</v>
      </c>
      <c r="U169" s="16">
        <v>795</v>
      </c>
    </row>
    <row r="170" spans="1:21" s="11" customFormat="1" ht="12.75" x14ac:dyDescent="0.2">
      <c r="A170" s="12" t="s">
        <v>267</v>
      </c>
      <c r="B170" s="29" t="s">
        <v>29</v>
      </c>
      <c r="C170" s="35" t="s">
        <v>165</v>
      </c>
      <c r="D170" s="17">
        <v>3345</v>
      </c>
      <c r="E170" s="16">
        <v>3081</v>
      </c>
      <c r="F170" s="16">
        <v>2953</v>
      </c>
      <c r="G170" s="16">
        <v>3007</v>
      </c>
      <c r="H170" s="16">
        <v>3044</v>
      </c>
      <c r="I170" s="16">
        <v>3144</v>
      </c>
      <c r="J170" s="16">
        <v>3167</v>
      </c>
      <c r="K170" s="16">
        <v>3115</v>
      </c>
      <c r="L170" s="16">
        <v>2558</v>
      </c>
      <c r="M170" s="16">
        <v>2602</v>
      </c>
      <c r="N170" s="16">
        <v>2767</v>
      </c>
      <c r="O170" s="16">
        <v>2890</v>
      </c>
      <c r="P170" s="16">
        <v>2938</v>
      </c>
      <c r="Q170" s="16">
        <v>3019</v>
      </c>
      <c r="R170" s="16">
        <v>3012</v>
      </c>
      <c r="S170" s="16">
        <v>2916</v>
      </c>
      <c r="T170" s="16">
        <v>2926</v>
      </c>
      <c r="U170" s="16">
        <v>2999</v>
      </c>
    </row>
    <row r="171" spans="1:21" s="11" customFormat="1" ht="12.75" x14ac:dyDescent="0.2">
      <c r="A171" s="12" t="s">
        <v>267</v>
      </c>
      <c r="B171" s="20" t="s">
        <v>30</v>
      </c>
      <c r="C171" s="23" t="s">
        <v>166</v>
      </c>
      <c r="D171" s="17">
        <v>3329</v>
      </c>
      <c r="E171" s="16">
        <v>2819</v>
      </c>
      <c r="F171" s="16">
        <v>2587</v>
      </c>
      <c r="G171" s="16">
        <v>2508</v>
      </c>
      <c r="H171" s="16">
        <v>2462</v>
      </c>
      <c r="I171" s="16">
        <v>2507</v>
      </c>
      <c r="J171" s="16">
        <v>2452</v>
      </c>
      <c r="K171" s="16">
        <v>2434</v>
      </c>
      <c r="L171" s="16">
        <v>2216</v>
      </c>
      <c r="M171" s="16">
        <v>2154</v>
      </c>
      <c r="N171" s="16">
        <v>2138</v>
      </c>
      <c r="O171" s="16">
        <v>2101</v>
      </c>
      <c r="P171" s="16">
        <v>2051</v>
      </c>
      <c r="Q171" s="16">
        <v>2039</v>
      </c>
      <c r="R171" s="16">
        <v>2064</v>
      </c>
      <c r="S171" s="16">
        <v>2056</v>
      </c>
      <c r="T171" s="16">
        <v>2049</v>
      </c>
      <c r="U171" s="16">
        <v>2059</v>
      </c>
    </row>
    <row r="172" spans="1:21" s="11" customFormat="1" ht="12.75" x14ac:dyDescent="0.2">
      <c r="A172" s="12" t="s">
        <v>267</v>
      </c>
      <c r="B172" s="20" t="s">
        <v>31</v>
      </c>
      <c r="C172" s="23" t="s">
        <v>167</v>
      </c>
      <c r="D172" s="17">
        <v>1005</v>
      </c>
      <c r="E172" s="16">
        <v>903</v>
      </c>
      <c r="F172" s="16">
        <v>840</v>
      </c>
      <c r="G172" s="16">
        <v>818</v>
      </c>
      <c r="H172" s="16">
        <v>795</v>
      </c>
      <c r="I172" s="16">
        <v>797</v>
      </c>
      <c r="J172" s="16">
        <v>787</v>
      </c>
      <c r="K172" s="16">
        <v>774</v>
      </c>
      <c r="L172" s="16">
        <v>664</v>
      </c>
      <c r="M172" s="16">
        <v>665</v>
      </c>
      <c r="N172" s="16">
        <v>672</v>
      </c>
      <c r="O172" s="16">
        <v>695</v>
      </c>
      <c r="P172" s="16">
        <v>700</v>
      </c>
      <c r="Q172" s="16">
        <v>705</v>
      </c>
      <c r="R172" s="16">
        <v>722</v>
      </c>
      <c r="S172" s="16">
        <v>732</v>
      </c>
      <c r="T172" s="16">
        <v>745</v>
      </c>
      <c r="U172" s="16">
        <v>754</v>
      </c>
    </row>
    <row r="173" spans="1:21" s="11" customFormat="1" ht="12.75" x14ac:dyDescent="0.2">
      <c r="A173" s="12" t="s">
        <v>267</v>
      </c>
      <c r="B173" s="20" t="s">
        <v>32</v>
      </c>
      <c r="C173" s="23" t="s">
        <v>168</v>
      </c>
      <c r="D173" s="17">
        <v>2537</v>
      </c>
      <c r="E173" s="16">
        <v>2243</v>
      </c>
      <c r="F173" s="16">
        <v>2121</v>
      </c>
      <c r="G173" s="16">
        <v>2169</v>
      </c>
      <c r="H173" s="16">
        <v>2200</v>
      </c>
      <c r="I173" s="16">
        <v>2257</v>
      </c>
      <c r="J173" s="16">
        <v>2275</v>
      </c>
      <c r="K173" s="16">
        <v>2270</v>
      </c>
      <c r="L173" s="16">
        <v>1894</v>
      </c>
      <c r="M173" s="16">
        <v>1910</v>
      </c>
      <c r="N173" s="16">
        <v>2073</v>
      </c>
      <c r="O173" s="16">
        <v>2142</v>
      </c>
      <c r="P173" s="16">
        <v>2159</v>
      </c>
      <c r="Q173" s="16">
        <v>2193</v>
      </c>
      <c r="R173" s="16">
        <v>2136</v>
      </c>
      <c r="S173" s="16">
        <v>2054</v>
      </c>
      <c r="T173" s="16">
        <v>2090</v>
      </c>
      <c r="U173" s="16">
        <v>2151</v>
      </c>
    </row>
    <row r="174" spans="1:21" s="11" customFormat="1" ht="12.75" x14ac:dyDescent="0.2">
      <c r="A174" s="12" t="s">
        <v>267</v>
      </c>
      <c r="B174" s="20" t="s">
        <v>33</v>
      </c>
      <c r="C174" s="21" t="s">
        <v>169</v>
      </c>
      <c r="D174" s="17">
        <v>3751</v>
      </c>
      <c r="E174" s="16">
        <v>3606</v>
      </c>
      <c r="F174" s="16">
        <v>3383</v>
      </c>
      <c r="G174" s="16">
        <v>3430</v>
      </c>
      <c r="H174" s="16">
        <v>3418</v>
      </c>
      <c r="I174" s="16">
        <v>3391</v>
      </c>
      <c r="J174" s="16">
        <v>3287</v>
      </c>
      <c r="K174" s="16">
        <v>3042</v>
      </c>
      <c r="L174" s="16">
        <v>2525</v>
      </c>
      <c r="M174" s="16">
        <v>2576</v>
      </c>
      <c r="N174" s="16">
        <v>2714</v>
      </c>
      <c r="O174" s="16">
        <v>2926</v>
      </c>
      <c r="P174" s="16">
        <v>3007</v>
      </c>
      <c r="Q174" s="16">
        <v>3088</v>
      </c>
      <c r="R174" s="16">
        <v>3203</v>
      </c>
      <c r="S174" s="16">
        <v>3267</v>
      </c>
      <c r="T174" s="16">
        <v>3298</v>
      </c>
      <c r="U174" s="16">
        <v>3414</v>
      </c>
    </row>
    <row r="175" spans="1:21" s="11" customFormat="1" ht="12.75" x14ac:dyDescent="0.2">
      <c r="A175" s="12" t="s">
        <v>267</v>
      </c>
      <c r="B175" s="29" t="s">
        <v>34</v>
      </c>
      <c r="C175" s="35" t="s">
        <v>170</v>
      </c>
      <c r="D175" s="17">
        <v>2421</v>
      </c>
      <c r="E175" s="16">
        <v>2341</v>
      </c>
      <c r="F175" s="16">
        <v>2206</v>
      </c>
      <c r="G175" s="16">
        <v>2229</v>
      </c>
      <c r="H175" s="16">
        <v>2188</v>
      </c>
      <c r="I175" s="16">
        <v>2125</v>
      </c>
      <c r="J175" s="16">
        <v>1975</v>
      </c>
      <c r="K175" s="16">
        <v>1723</v>
      </c>
      <c r="L175" s="16">
        <v>1306</v>
      </c>
      <c r="M175" s="16">
        <v>1366</v>
      </c>
      <c r="N175" s="16">
        <v>1472</v>
      </c>
      <c r="O175" s="16">
        <v>1626</v>
      </c>
      <c r="P175" s="16">
        <v>1701</v>
      </c>
      <c r="Q175" s="16">
        <v>1799</v>
      </c>
      <c r="R175" s="16">
        <v>1896</v>
      </c>
      <c r="S175" s="16">
        <v>1970</v>
      </c>
      <c r="T175" s="16">
        <v>2015</v>
      </c>
      <c r="U175" s="16">
        <v>2084</v>
      </c>
    </row>
    <row r="176" spans="1:21" s="11" customFormat="1" ht="12.75" x14ac:dyDescent="0.2">
      <c r="A176" s="12" t="s">
        <v>267</v>
      </c>
      <c r="B176" s="29" t="s">
        <v>35</v>
      </c>
      <c r="C176" s="35" t="s">
        <v>171</v>
      </c>
      <c r="D176" s="17">
        <v>1330</v>
      </c>
      <c r="E176" s="16">
        <v>1265</v>
      </c>
      <c r="F176" s="16">
        <v>1177</v>
      </c>
      <c r="G176" s="16">
        <v>1201</v>
      </c>
      <c r="H176" s="16">
        <v>1230</v>
      </c>
      <c r="I176" s="16">
        <v>1266</v>
      </c>
      <c r="J176" s="16">
        <v>1312</v>
      </c>
      <c r="K176" s="16">
        <v>1319</v>
      </c>
      <c r="L176" s="16">
        <v>1219</v>
      </c>
      <c r="M176" s="16">
        <v>1210</v>
      </c>
      <c r="N176" s="16">
        <v>1242</v>
      </c>
      <c r="O176" s="16">
        <v>1300</v>
      </c>
      <c r="P176" s="16">
        <v>1306</v>
      </c>
      <c r="Q176" s="16">
        <v>1289</v>
      </c>
      <c r="R176" s="16">
        <v>1307</v>
      </c>
      <c r="S176" s="16">
        <v>1297</v>
      </c>
      <c r="T176" s="16">
        <v>1283</v>
      </c>
      <c r="U176" s="16">
        <v>1330</v>
      </c>
    </row>
    <row r="177" spans="1:21" s="11" customFormat="1" ht="12.75" x14ac:dyDescent="0.2">
      <c r="A177" s="12" t="s">
        <v>267</v>
      </c>
      <c r="B177" s="20" t="s">
        <v>36</v>
      </c>
      <c r="C177" s="23" t="s">
        <v>172</v>
      </c>
      <c r="D177" s="16">
        <v>2724.6</v>
      </c>
      <c r="E177" s="16">
        <v>2605.9</v>
      </c>
      <c r="F177" s="16">
        <v>2487.3000000000002</v>
      </c>
      <c r="G177" s="16">
        <v>2482.4</v>
      </c>
      <c r="H177" s="16">
        <v>2460.9</v>
      </c>
      <c r="I177" s="16">
        <v>2438.8000000000002</v>
      </c>
      <c r="J177" s="16">
        <v>2381.5</v>
      </c>
      <c r="K177" s="16">
        <v>2233.1999999999998</v>
      </c>
      <c r="L177" s="16">
        <v>1921</v>
      </c>
      <c r="M177" s="16">
        <v>1859.6</v>
      </c>
      <c r="N177" s="16">
        <v>1868.6</v>
      </c>
      <c r="O177" s="16">
        <v>1925.5</v>
      </c>
      <c r="P177" s="16">
        <v>1974.4</v>
      </c>
      <c r="Q177" s="16">
        <v>2024.9</v>
      </c>
      <c r="R177" s="16">
        <v>2022.8</v>
      </c>
      <c r="S177" s="16">
        <v>2078</v>
      </c>
      <c r="T177" s="16">
        <v>2044.8</v>
      </c>
      <c r="U177" s="16">
        <v>2058.6999999999998</v>
      </c>
    </row>
    <row r="178" spans="1:21" s="11" customFormat="1" ht="12.75" x14ac:dyDescent="0.2">
      <c r="A178" s="12" t="s">
        <v>267</v>
      </c>
      <c r="B178" s="29" t="s">
        <v>37</v>
      </c>
      <c r="C178" s="35" t="s">
        <v>173</v>
      </c>
      <c r="D178" s="17">
        <v>2674</v>
      </c>
      <c r="E178" s="16">
        <v>2554</v>
      </c>
      <c r="F178" s="16">
        <v>2436</v>
      </c>
      <c r="G178" s="16">
        <v>2431</v>
      </c>
      <c r="H178" s="16">
        <v>2408</v>
      </c>
      <c r="I178" s="16">
        <v>2385</v>
      </c>
      <c r="J178" s="16">
        <v>2325</v>
      </c>
      <c r="K178" s="16">
        <v>2179</v>
      </c>
      <c r="L178" s="16">
        <v>1871</v>
      </c>
      <c r="M178" s="16">
        <v>1808</v>
      </c>
      <c r="N178" s="16">
        <v>1812</v>
      </c>
      <c r="O178" s="16">
        <v>1865</v>
      </c>
      <c r="P178" s="16">
        <v>1911</v>
      </c>
      <c r="Q178" s="16">
        <v>1959</v>
      </c>
      <c r="R178" s="16">
        <v>1959</v>
      </c>
      <c r="S178" s="16">
        <v>2010</v>
      </c>
      <c r="T178" s="16">
        <v>1984</v>
      </c>
      <c r="U178" s="16">
        <v>2001</v>
      </c>
    </row>
    <row r="179" spans="1:21" s="11" customFormat="1" ht="12.75" x14ac:dyDescent="0.2">
      <c r="A179" s="12" t="s">
        <v>267</v>
      </c>
      <c r="B179" s="36" t="s">
        <v>100</v>
      </c>
      <c r="C179" s="37" t="s">
        <v>174</v>
      </c>
      <c r="D179" s="17">
        <v>1284</v>
      </c>
      <c r="E179" s="16">
        <v>1228</v>
      </c>
      <c r="F179" s="16">
        <v>1158</v>
      </c>
      <c r="G179" s="16">
        <v>1170</v>
      </c>
      <c r="H179" s="16">
        <v>1147</v>
      </c>
      <c r="I179" s="16">
        <v>1125</v>
      </c>
      <c r="J179" s="16">
        <v>1077</v>
      </c>
      <c r="K179" s="16">
        <v>949</v>
      </c>
      <c r="L179" s="16">
        <v>753</v>
      </c>
      <c r="M179" s="16">
        <v>713</v>
      </c>
      <c r="N179" s="16">
        <v>709</v>
      </c>
      <c r="O179" s="16">
        <v>732</v>
      </c>
      <c r="P179" s="16">
        <v>749</v>
      </c>
      <c r="Q179" s="16">
        <v>781</v>
      </c>
      <c r="R179" s="16">
        <v>783</v>
      </c>
      <c r="S179" s="16">
        <v>808</v>
      </c>
      <c r="T179" s="16">
        <v>804</v>
      </c>
      <c r="U179" s="16">
        <v>801</v>
      </c>
    </row>
    <row r="180" spans="1:21" s="11" customFormat="1" ht="12.75" x14ac:dyDescent="0.2">
      <c r="A180" s="12" t="s">
        <v>267</v>
      </c>
      <c r="B180" s="36" t="s">
        <v>101</v>
      </c>
      <c r="C180" s="37" t="s">
        <v>175</v>
      </c>
      <c r="D180" s="17">
        <v>1390</v>
      </c>
      <c r="E180" s="16">
        <v>1326</v>
      </c>
      <c r="F180" s="16">
        <v>1278</v>
      </c>
      <c r="G180" s="16">
        <v>1261</v>
      </c>
      <c r="H180" s="16">
        <v>1261</v>
      </c>
      <c r="I180" s="16">
        <v>1260</v>
      </c>
      <c r="J180" s="16">
        <v>1248</v>
      </c>
      <c r="K180" s="16">
        <v>1230</v>
      </c>
      <c r="L180" s="16">
        <v>1118</v>
      </c>
      <c r="M180" s="16">
        <v>1095</v>
      </c>
      <c r="N180" s="16">
        <v>1103</v>
      </c>
      <c r="O180" s="16">
        <v>1133</v>
      </c>
      <c r="P180" s="16">
        <v>1162</v>
      </c>
      <c r="Q180" s="16">
        <v>1178</v>
      </c>
      <c r="R180" s="16">
        <v>1176</v>
      </c>
      <c r="S180" s="16">
        <v>1202</v>
      </c>
      <c r="T180" s="16">
        <v>1180</v>
      </c>
      <c r="U180" s="16">
        <v>1200</v>
      </c>
    </row>
    <row r="181" spans="1:21" s="11" customFormat="1" ht="12.75" x14ac:dyDescent="0.2">
      <c r="A181" s="12" t="s">
        <v>267</v>
      </c>
      <c r="B181" s="29" t="s">
        <v>38</v>
      </c>
      <c r="C181" s="35" t="s">
        <v>176</v>
      </c>
      <c r="D181" s="16">
        <v>50.6</v>
      </c>
      <c r="E181" s="16">
        <v>51.9</v>
      </c>
      <c r="F181" s="16">
        <v>51.3</v>
      </c>
      <c r="G181" s="16">
        <v>51.4</v>
      </c>
      <c r="H181" s="16">
        <v>52.9</v>
      </c>
      <c r="I181" s="16">
        <v>53.8</v>
      </c>
      <c r="J181" s="16">
        <v>56.5</v>
      </c>
      <c r="K181" s="16">
        <v>54.2</v>
      </c>
      <c r="L181" s="16">
        <v>50</v>
      </c>
      <c r="M181" s="16">
        <v>51.6</v>
      </c>
      <c r="N181" s="16">
        <v>56.6</v>
      </c>
      <c r="O181" s="16">
        <v>60.5</v>
      </c>
      <c r="P181" s="16">
        <v>63.4</v>
      </c>
      <c r="Q181" s="16">
        <v>65.900000000000006</v>
      </c>
      <c r="R181" s="16">
        <v>63.8</v>
      </c>
      <c r="S181" s="16">
        <v>68</v>
      </c>
      <c r="T181" s="16">
        <v>60.8</v>
      </c>
      <c r="U181" s="16">
        <v>57.7</v>
      </c>
    </row>
    <row r="182" spans="1:21" s="11" customFormat="1" ht="12.75" x14ac:dyDescent="0.2">
      <c r="A182" s="12" t="s">
        <v>267</v>
      </c>
      <c r="B182" s="24" t="s">
        <v>39</v>
      </c>
      <c r="C182" s="19" t="s">
        <v>177</v>
      </c>
      <c r="D182" s="17">
        <v>1077.9000000000001</v>
      </c>
      <c r="E182" s="16">
        <v>1038.5999999999999</v>
      </c>
      <c r="F182" s="16">
        <v>1004.4</v>
      </c>
      <c r="G182" s="16">
        <v>986.5</v>
      </c>
      <c r="H182" s="16">
        <v>975.4</v>
      </c>
      <c r="I182" s="16">
        <v>979.3</v>
      </c>
      <c r="J182" s="16">
        <v>1006.4</v>
      </c>
      <c r="K182" s="16">
        <v>1029.2</v>
      </c>
      <c r="L182" s="16">
        <v>1017.3</v>
      </c>
      <c r="M182" s="16">
        <v>999.7</v>
      </c>
      <c r="N182" s="16">
        <v>990.8</v>
      </c>
      <c r="O182" s="16">
        <v>974</v>
      </c>
      <c r="P182" s="16">
        <v>983.2</v>
      </c>
      <c r="Q182" s="16">
        <v>997.6</v>
      </c>
      <c r="R182" s="16">
        <v>1010</v>
      </c>
      <c r="S182" s="16">
        <v>1008.6</v>
      </c>
      <c r="T182" s="16">
        <v>1004.7</v>
      </c>
      <c r="U182" s="16">
        <v>1005.6</v>
      </c>
    </row>
    <row r="183" spans="1:21" s="11" customFormat="1" ht="12.75" x14ac:dyDescent="0.2">
      <c r="A183" s="12" t="s">
        <v>267</v>
      </c>
      <c r="B183" s="24" t="s">
        <v>40</v>
      </c>
      <c r="C183" s="38" t="s">
        <v>178</v>
      </c>
      <c r="D183" s="17">
        <v>717.1</v>
      </c>
      <c r="E183" s="16">
        <v>728.4</v>
      </c>
      <c r="F183" s="16">
        <v>738.6</v>
      </c>
      <c r="G183" s="16">
        <v>748.5</v>
      </c>
      <c r="H183" s="16">
        <v>785.6</v>
      </c>
      <c r="I183" s="16">
        <v>791.7</v>
      </c>
      <c r="J183" s="16">
        <v>808.6</v>
      </c>
      <c r="K183" s="16">
        <v>827.8</v>
      </c>
      <c r="L183" s="16">
        <v>782.7</v>
      </c>
      <c r="M183" s="16">
        <v>811.3</v>
      </c>
      <c r="N183" s="16">
        <v>839.2</v>
      </c>
      <c r="O183" s="16">
        <v>839</v>
      </c>
      <c r="P183" s="16">
        <v>860.8</v>
      </c>
      <c r="Q183" s="16">
        <v>892.4</v>
      </c>
      <c r="R183" s="16">
        <v>906</v>
      </c>
      <c r="S183" s="16">
        <v>898.4</v>
      </c>
      <c r="T183" s="16">
        <v>933.3</v>
      </c>
      <c r="U183" s="16">
        <v>979.4</v>
      </c>
    </row>
    <row r="184" spans="1:21" s="11" customFormat="1" ht="12.75" x14ac:dyDescent="0.2">
      <c r="A184" s="12" t="s">
        <v>267</v>
      </c>
      <c r="B184" s="20" t="s">
        <v>41</v>
      </c>
      <c r="C184" s="21" t="s">
        <v>179</v>
      </c>
      <c r="D184" s="16">
        <v>70.8</v>
      </c>
      <c r="E184" s="16">
        <v>71.400000000000006</v>
      </c>
      <c r="F184" s="16">
        <v>70.8</v>
      </c>
      <c r="G184" s="16">
        <v>69.099999999999994</v>
      </c>
      <c r="H184" s="16">
        <v>67.900000000000006</v>
      </c>
      <c r="I184" s="16">
        <v>70</v>
      </c>
      <c r="J184" s="16">
        <v>74.5</v>
      </c>
      <c r="K184" s="16">
        <v>75.7</v>
      </c>
      <c r="L184" s="16">
        <v>74.2</v>
      </c>
      <c r="M184" s="16">
        <v>74</v>
      </c>
      <c r="N184" s="16">
        <v>73.8</v>
      </c>
      <c r="O184" s="16">
        <v>76.3</v>
      </c>
      <c r="P184" s="16">
        <v>78.099999999999994</v>
      </c>
      <c r="Q184" s="16">
        <v>80</v>
      </c>
      <c r="R184" s="16">
        <v>81.2</v>
      </c>
      <c r="S184" s="16">
        <v>82.1</v>
      </c>
      <c r="T184" s="16">
        <v>85.1</v>
      </c>
      <c r="U184" s="16">
        <v>87.7</v>
      </c>
    </row>
    <row r="185" spans="1:21" s="11" customFormat="1" ht="12.75" x14ac:dyDescent="0.2">
      <c r="A185" s="12" t="s">
        <v>267</v>
      </c>
      <c r="B185" s="20" t="s">
        <v>42</v>
      </c>
      <c r="C185" s="21" t="s">
        <v>180</v>
      </c>
      <c r="D185" s="16">
        <v>646.29999999999995</v>
      </c>
      <c r="E185" s="16">
        <v>657</v>
      </c>
      <c r="F185" s="16">
        <v>667.8</v>
      </c>
      <c r="G185" s="16">
        <v>679.4</v>
      </c>
      <c r="H185" s="16">
        <v>717.7</v>
      </c>
      <c r="I185" s="16">
        <v>721.7</v>
      </c>
      <c r="J185" s="16">
        <v>734.1</v>
      </c>
      <c r="K185" s="16">
        <v>752</v>
      </c>
      <c r="L185" s="16">
        <v>708.5</v>
      </c>
      <c r="M185" s="16">
        <v>737.3</v>
      </c>
      <c r="N185" s="16">
        <v>765.4</v>
      </c>
      <c r="O185" s="16">
        <v>762.7</v>
      </c>
      <c r="P185" s="16">
        <v>782.8</v>
      </c>
      <c r="Q185" s="16">
        <v>812.4</v>
      </c>
      <c r="R185" s="16">
        <v>824.9</v>
      </c>
      <c r="S185" s="16">
        <v>816.3</v>
      </c>
      <c r="T185" s="16">
        <v>848.2</v>
      </c>
      <c r="U185" s="16">
        <v>891.7</v>
      </c>
    </row>
    <row r="186" spans="1:21" s="11" customFormat="1" ht="12.75" x14ac:dyDescent="0.2">
      <c r="A186" s="12" t="s">
        <v>267</v>
      </c>
      <c r="B186" s="29" t="s">
        <v>102</v>
      </c>
      <c r="C186" s="39" t="s">
        <v>181</v>
      </c>
      <c r="D186" s="16">
        <v>17.3</v>
      </c>
      <c r="E186" s="16">
        <v>17</v>
      </c>
      <c r="F186" s="16">
        <v>16.8</v>
      </c>
      <c r="G186" s="16">
        <v>16.399999999999999</v>
      </c>
      <c r="H186" s="16">
        <v>16.7</v>
      </c>
      <c r="I186" s="16">
        <v>15.7</v>
      </c>
      <c r="J186" s="16">
        <v>16.100000000000001</v>
      </c>
      <c r="K186" s="16">
        <v>15</v>
      </c>
      <c r="L186" s="16">
        <v>14.5</v>
      </c>
      <c r="M186" s="16">
        <v>14.3</v>
      </c>
      <c r="N186" s="16">
        <v>14.4</v>
      </c>
      <c r="O186" s="16">
        <v>11.7</v>
      </c>
      <c r="P186" s="16">
        <v>11.8</v>
      </c>
      <c r="Q186" s="16">
        <v>12.4</v>
      </c>
      <c r="R186" s="16">
        <v>11.9</v>
      </c>
      <c r="S186" s="16">
        <v>12.3</v>
      </c>
      <c r="T186" s="16">
        <v>12.2</v>
      </c>
      <c r="U186" s="16">
        <v>12.7</v>
      </c>
    </row>
    <row r="187" spans="1:21" s="11" customFormat="1" ht="12.75" x14ac:dyDescent="0.2">
      <c r="A187" s="12" t="s">
        <v>267</v>
      </c>
      <c r="B187" s="29" t="s">
        <v>103</v>
      </c>
      <c r="C187" s="39" t="s">
        <v>182</v>
      </c>
      <c r="D187" s="16">
        <v>629</v>
      </c>
      <c r="E187" s="16">
        <v>640</v>
      </c>
      <c r="F187" s="16">
        <v>651</v>
      </c>
      <c r="G187" s="16">
        <v>663</v>
      </c>
      <c r="H187" s="16">
        <v>701</v>
      </c>
      <c r="I187" s="16">
        <v>706</v>
      </c>
      <c r="J187" s="16">
        <v>718</v>
      </c>
      <c r="K187" s="16">
        <v>737</v>
      </c>
      <c r="L187" s="16">
        <v>694</v>
      </c>
      <c r="M187" s="16">
        <v>723</v>
      </c>
      <c r="N187" s="16">
        <v>751</v>
      </c>
      <c r="O187" s="16">
        <v>751</v>
      </c>
      <c r="P187" s="16">
        <v>771</v>
      </c>
      <c r="Q187" s="16">
        <v>800</v>
      </c>
      <c r="R187" s="16">
        <v>813</v>
      </c>
      <c r="S187" s="16">
        <v>804</v>
      </c>
      <c r="T187" s="16">
        <v>836</v>
      </c>
      <c r="U187" s="16">
        <v>879</v>
      </c>
    </row>
    <row r="188" spans="1:21" s="11" customFormat="1" ht="12.75" x14ac:dyDescent="0.2">
      <c r="A188" s="12" t="s">
        <v>267</v>
      </c>
      <c r="B188" s="29" t="s">
        <v>104</v>
      </c>
      <c r="C188" s="39" t="s">
        <v>183</v>
      </c>
      <c r="D188" s="16">
        <v>0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</row>
    <row r="189" spans="1:21" s="11" customFormat="1" ht="12.75" x14ac:dyDescent="0.2">
      <c r="A189" s="12" t="s">
        <v>267</v>
      </c>
      <c r="B189" s="24" t="s">
        <v>2</v>
      </c>
      <c r="C189" s="38" t="s">
        <v>184</v>
      </c>
      <c r="D189" s="17">
        <v>14018</v>
      </c>
      <c r="E189" s="16">
        <v>13814</v>
      </c>
      <c r="F189" s="16">
        <v>13831</v>
      </c>
      <c r="G189" s="16">
        <v>14349</v>
      </c>
      <c r="H189" s="16">
        <v>15058</v>
      </c>
      <c r="I189" s="16">
        <v>15964</v>
      </c>
      <c r="J189" s="16">
        <v>15685</v>
      </c>
      <c r="K189" s="16">
        <v>14603</v>
      </c>
      <c r="L189" s="16">
        <v>11902</v>
      </c>
      <c r="M189" s="16">
        <v>11199</v>
      </c>
      <c r="N189" s="16">
        <v>11092</v>
      </c>
      <c r="O189" s="16">
        <v>11624</v>
      </c>
      <c r="P189" s="16">
        <v>12196</v>
      </c>
      <c r="Q189" s="16">
        <v>12777</v>
      </c>
      <c r="R189" s="16">
        <v>13509</v>
      </c>
      <c r="S189" s="16">
        <v>14036</v>
      </c>
      <c r="T189" s="16">
        <v>14531</v>
      </c>
      <c r="U189" s="16">
        <v>15224</v>
      </c>
    </row>
    <row r="190" spans="1:21" s="11" customFormat="1" ht="12.75" x14ac:dyDescent="0.2">
      <c r="A190" s="12" t="s">
        <v>267</v>
      </c>
      <c r="B190" s="20" t="s">
        <v>105</v>
      </c>
      <c r="C190" s="21" t="s">
        <v>185</v>
      </c>
      <c r="D190" s="16">
        <v>14018</v>
      </c>
      <c r="E190" s="16">
        <v>13814</v>
      </c>
      <c r="F190" s="16">
        <v>13831</v>
      </c>
      <c r="G190" s="16">
        <v>14349</v>
      </c>
      <c r="H190" s="16">
        <v>15058</v>
      </c>
      <c r="I190" s="16">
        <v>15964</v>
      </c>
      <c r="J190" s="16">
        <v>15685</v>
      </c>
      <c r="K190" s="16">
        <v>14603</v>
      </c>
      <c r="L190" s="16">
        <v>11902</v>
      </c>
      <c r="M190" s="16">
        <v>11199</v>
      </c>
      <c r="N190" s="16">
        <v>11092</v>
      </c>
      <c r="O190" s="16">
        <v>11624</v>
      </c>
      <c r="P190" s="16">
        <v>12196</v>
      </c>
      <c r="Q190" s="16">
        <v>12777</v>
      </c>
      <c r="R190" s="16">
        <v>13509</v>
      </c>
      <c r="S190" s="16">
        <v>14036</v>
      </c>
      <c r="T190" s="16">
        <v>14531</v>
      </c>
      <c r="U190" s="16">
        <v>15224</v>
      </c>
    </row>
    <row r="191" spans="1:21" s="11" customFormat="1" ht="12.75" x14ac:dyDescent="0.2">
      <c r="A191" s="12" t="s">
        <v>267</v>
      </c>
      <c r="B191" s="20" t="s">
        <v>106</v>
      </c>
      <c r="C191" s="21" t="s">
        <v>186</v>
      </c>
      <c r="D191" s="16">
        <v>0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</row>
    <row r="192" spans="1:21" s="11" customFormat="1" ht="12.75" x14ac:dyDescent="0.2">
      <c r="A192" s="12" t="s">
        <v>267</v>
      </c>
      <c r="B192" s="20" t="s">
        <v>107</v>
      </c>
      <c r="C192" s="21" t="s">
        <v>187</v>
      </c>
      <c r="D192" s="16">
        <v>0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>
        <v>0</v>
      </c>
      <c r="R192" s="16">
        <v>0</v>
      </c>
      <c r="S192" s="16">
        <v>0</v>
      </c>
      <c r="T192" s="16">
        <v>0</v>
      </c>
      <c r="U192" s="16">
        <v>0</v>
      </c>
    </row>
    <row r="193" spans="1:21" s="11" customFormat="1" ht="12.75" x14ac:dyDescent="0.2">
      <c r="A193" s="12" t="s">
        <v>267</v>
      </c>
      <c r="B193" s="24" t="s">
        <v>43</v>
      </c>
      <c r="C193" s="40" t="s">
        <v>188</v>
      </c>
      <c r="D193" s="17">
        <v>34842.6</v>
      </c>
      <c r="E193" s="16">
        <v>34486.1</v>
      </c>
      <c r="F193" s="16">
        <v>34208.5</v>
      </c>
      <c r="G193" s="16">
        <v>34462.6</v>
      </c>
      <c r="H193" s="16">
        <v>34805</v>
      </c>
      <c r="I193" s="16">
        <v>35185.300000000003</v>
      </c>
      <c r="J193" s="16">
        <v>35359.4</v>
      </c>
      <c r="K193" s="16">
        <v>34906.699999999997</v>
      </c>
      <c r="L193" s="16">
        <v>32764.400000000001</v>
      </c>
      <c r="M193" s="16">
        <v>32813.300000000003</v>
      </c>
      <c r="N193" s="16">
        <v>33594.800000000003</v>
      </c>
      <c r="O193" s="16">
        <v>34070</v>
      </c>
      <c r="P193" s="16">
        <v>34188.699999999997</v>
      </c>
      <c r="Q193" s="16">
        <v>34672.800000000003</v>
      </c>
      <c r="R193" s="16">
        <v>35371</v>
      </c>
      <c r="S193" s="16">
        <v>35434.1</v>
      </c>
      <c r="T193" s="16">
        <v>35899.4</v>
      </c>
      <c r="U193" s="16">
        <v>35787.1</v>
      </c>
    </row>
    <row r="194" spans="1:21" s="11" customFormat="1" ht="12.75" x14ac:dyDescent="0.2">
      <c r="A194" s="12" t="s">
        <v>267</v>
      </c>
      <c r="B194" s="20" t="s">
        <v>44</v>
      </c>
      <c r="C194" s="34" t="s">
        <v>189</v>
      </c>
      <c r="D194" s="16">
        <v>4394.6000000000004</v>
      </c>
      <c r="E194" s="16">
        <v>4337.1000000000004</v>
      </c>
      <c r="F194" s="16">
        <v>4354.5</v>
      </c>
      <c r="G194" s="16">
        <v>4413.6000000000004</v>
      </c>
      <c r="H194" s="16">
        <v>4449</v>
      </c>
      <c r="I194" s="16">
        <v>4405.3</v>
      </c>
      <c r="J194" s="16">
        <v>4408.3999999999996</v>
      </c>
      <c r="K194" s="16">
        <v>4210.7</v>
      </c>
      <c r="L194" s="16">
        <v>3890.4</v>
      </c>
      <c r="M194" s="16">
        <v>3920.3</v>
      </c>
      <c r="N194" s="16">
        <v>4086.8</v>
      </c>
      <c r="O194" s="16">
        <v>4158</v>
      </c>
      <c r="P194" s="16">
        <v>4227.7</v>
      </c>
      <c r="Q194" s="16">
        <v>4351.8</v>
      </c>
      <c r="R194" s="16">
        <v>4571</v>
      </c>
      <c r="S194" s="16">
        <v>4699.1000000000004</v>
      </c>
      <c r="T194" s="16">
        <v>4776.3999999999996</v>
      </c>
      <c r="U194" s="16">
        <v>4831.1000000000004</v>
      </c>
    </row>
    <row r="195" spans="1:21" s="11" customFormat="1" ht="12.75" x14ac:dyDescent="0.2">
      <c r="A195" s="12" t="s">
        <v>267</v>
      </c>
      <c r="B195" s="20" t="s">
        <v>45</v>
      </c>
      <c r="C195" s="34" t="s">
        <v>190</v>
      </c>
      <c r="D195" s="17">
        <v>10688</v>
      </c>
      <c r="E195" s="16">
        <v>10391</v>
      </c>
      <c r="F195" s="16">
        <v>10280</v>
      </c>
      <c r="G195" s="16">
        <v>10396</v>
      </c>
      <c r="H195" s="16">
        <v>10585</v>
      </c>
      <c r="I195" s="16">
        <v>10867</v>
      </c>
      <c r="J195" s="16">
        <v>11073</v>
      </c>
      <c r="K195" s="16">
        <v>11074</v>
      </c>
      <c r="L195" s="16">
        <v>10186</v>
      </c>
      <c r="M195" s="16">
        <v>10089</v>
      </c>
      <c r="N195" s="16">
        <v>10382</v>
      </c>
      <c r="O195" s="16">
        <v>10574</v>
      </c>
      <c r="P195" s="16">
        <v>10718</v>
      </c>
      <c r="Q195" s="16">
        <v>10821</v>
      </c>
      <c r="R195" s="16">
        <v>10976</v>
      </c>
      <c r="S195" s="16">
        <v>10925</v>
      </c>
      <c r="T195" s="16">
        <v>11072</v>
      </c>
      <c r="U195" s="16">
        <v>10950</v>
      </c>
    </row>
    <row r="196" spans="1:21" s="11" customFormat="1" ht="12.75" x14ac:dyDescent="0.2">
      <c r="A196" s="12" t="s">
        <v>267</v>
      </c>
      <c r="B196" s="20" t="s">
        <v>46</v>
      </c>
      <c r="C196" s="34" t="s">
        <v>191</v>
      </c>
      <c r="D196" s="17">
        <v>19760</v>
      </c>
      <c r="E196" s="16">
        <v>19758</v>
      </c>
      <c r="F196" s="16">
        <v>19574</v>
      </c>
      <c r="G196" s="16">
        <v>19653</v>
      </c>
      <c r="H196" s="16">
        <v>19771</v>
      </c>
      <c r="I196" s="16">
        <v>19913</v>
      </c>
      <c r="J196" s="16">
        <v>19878</v>
      </c>
      <c r="K196" s="16">
        <v>19622</v>
      </c>
      <c r="L196" s="16">
        <v>18688</v>
      </c>
      <c r="M196" s="16">
        <v>18804</v>
      </c>
      <c r="N196" s="16">
        <v>19126</v>
      </c>
      <c r="O196" s="16">
        <v>19338</v>
      </c>
      <c r="P196" s="16">
        <v>19243</v>
      </c>
      <c r="Q196" s="16">
        <v>19500</v>
      </c>
      <c r="R196" s="16">
        <v>19824</v>
      </c>
      <c r="S196" s="16">
        <v>19810</v>
      </c>
      <c r="T196" s="16">
        <v>20051</v>
      </c>
      <c r="U196" s="16">
        <v>20006</v>
      </c>
    </row>
    <row r="197" spans="1:21" s="11" customFormat="1" ht="12.75" x14ac:dyDescent="0.2">
      <c r="A197" s="12" t="s">
        <v>267</v>
      </c>
      <c r="B197" s="24" t="s">
        <v>47</v>
      </c>
      <c r="C197" s="19" t="s">
        <v>192</v>
      </c>
      <c r="D197" s="17">
        <v>9270.9</v>
      </c>
      <c r="E197" s="16">
        <v>8995.9</v>
      </c>
      <c r="F197" s="16">
        <v>8852.9</v>
      </c>
      <c r="G197" s="16">
        <v>9039.2000000000007</v>
      </c>
      <c r="H197" s="16">
        <v>9148.4</v>
      </c>
      <c r="I197" s="16">
        <v>9258.1</v>
      </c>
      <c r="J197" s="16">
        <v>9387.9</v>
      </c>
      <c r="K197" s="16">
        <v>9228.1</v>
      </c>
      <c r="L197" s="16">
        <v>8567.2000000000007</v>
      </c>
      <c r="M197" s="16">
        <v>8579.5</v>
      </c>
      <c r="N197" s="16">
        <v>8913.1</v>
      </c>
      <c r="O197" s="16">
        <v>9082.7000000000007</v>
      </c>
      <c r="P197" s="16">
        <v>9355.1</v>
      </c>
      <c r="Q197" s="16">
        <v>9627.7999999999993</v>
      </c>
      <c r="R197" s="16">
        <v>10054.6</v>
      </c>
      <c r="S197" s="16">
        <v>10359.799999999999</v>
      </c>
      <c r="T197" s="16">
        <v>10608.7</v>
      </c>
      <c r="U197" s="16">
        <v>11081</v>
      </c>
    </row>
    <row r="198" spans="1:21" s="11" customFormat="1" ht="12.75" x14ac:dyDescent="0.2">
      <c r="A198" s="12" t="s">
        <v>267</v>
      </c>
      <c r="B198" s="20" t="s">
        <v>48</v>
      </c>
      <c r="C198" s="34" t="s">
        <v>193</v>
      </c>
      <c r="D198" s="17">
        <v>3794</v>
      </c>
      <c r="E198" s="17">
        <v>3710</v>
      </c>
      <c r="F198" s="16">
        <v>3715</v>
      </c>
      <c r="G198" s="16">
        <v>3851</v>
      </c>
      <c r="H198" s="17">
        <v>3912</v>
      </c>
      <c r="I198" s="16">
        <v>3982</v>
      </c>
      <c r="J198" s="16">
        <v>3983</v>
      </c>
      <c r="K198" s="17">
        <v>3948</v>
      </c>
      <c r="L198" s="16">
        <v>3580</v>
      </c>
      <c r="M198" s="16">
        <v>3562</v>
      </c>
      <c r="N198" s="16">
        <v>3767</v>
      </c>
      <c r="O198" s="16">
        <v>3865</v>
      </c>
      <c r="P198" s="16">
        <v>3910</v>
      </c>
      <c r="Q198" s="16">
        <v>4033</v>
      </c>
      <c r="R198" s="16">
        <v>4160</v>
      </c>
      <c r="S198" s="16">
        <v>4116</v>
      </c>
      <c r="T198" s="16">
        <v>4148</v>
      </c>
      <c r="U198" s="16">
        <v>4284</v>
      </c>
    </row>
    <row r="199" spans="1:21" s="11" customFormat="1" ht="12.75" x14ac:dyDescent="0.2">
      <c r="A199" s="12" t="s">
        <v>267</v>
      </c>
      <c r="B199" s="20" t="s">
        <v>49</v>
      </c>
      <c r="C199" s="34" t="s">
        <v>194</v>
      </c>
      <c r="D199" s="17">
        <v>106</v>
      </c>
      <c r="E199" s="17">
        <v>111</v>
      </c>
      <c r="F199" s="16">
        <v>115</v>
      </c>
      <c r="G199" s="16">
        <v>118</v>
      </c>
      <c r="H199" s="17">
        <v>141</v>
      </c>
      <c r="I199" s="16">
        <v>144</v>
      </c>
      <c r="J199" s="16">
        <v>148</v>
      </c>
      <c r="K199" s="17">
        <v>162</v>
      </c>
      <c r="L199" s="16">
        <v>177</v>
      </c>
      <c r="M199" s="16">
        <v>176</v>
      </c>
      <c r="N199" s="16">
        <v>165</v>
      </c>
      <c r="O199" s="16">
        <v>167</v>
      </c>
      <c r="P199" s="16">
        <v>167</v>
      </c>
      <c r="Q199" s="16">
        <v>174</v>
      </c>
      <c r="R199" s="16">
        <v>171</v>
      </c>
      <c r="S199" s="16">
        <v>161</v>
      </c>
      <c r="T199" s="16">
        <v>156</v>
      </c>
      <c r="U199" s="16">
        <v>143</v>
      </c>
    </row>
    <row r="200" spans="1:21" s="11" customFormat="1" ht="12.75" x14ac:dyDescent="0.2">
      <c r="A200" s="12" t="s">
        <v>267</v>
      </c>
      <c r="B200" s="20" t="s">
        <v>50</v>
      </c>
      <c r="C200" s="34" t="s">
        <v>195</v>
      </c>
      <c r="D200" s="17">
        <v>951</v>
      </c>
      <c r="E200" s="17">
        <v>875</v>
      </c>
      <c r="F200" s="16">
        <v>819</v>
      </c>
      <c r="G200" s="16">
        <v>814</v>
      </c>
      <c r="H200" s="17">
        <v>802</v>
      </c>
      <c r="I200" s="16">
        <v>726</v>
      </c>
      <c r="J200" s="16">
        <v>706</v>
      </c>
      <c r="K200" s="17">
        <v>649</v>
      </c>
      <c r="L200" s="16">
        <v>622</v>
      </c>
      <c r="M200" s="16">
        <v>665</v>
      </c>
      <c r="N200" s="16">
        <v>671</v>
      </c>
      <c r="O200" s="16">
        <v>634</v>
      </c>
      <c r="P200" s="16">
        <v>617</v>
      </c>
      <c r="Q200" s="16">
        <v>624</v>
      </c>
      <c r="R200" s="16">
        <v>661</v>
      </c>
      <c r="S200" s="16">
        <v>676</v>
      </c>
      <c r="T200" s="16">
        <v>673</v>
      </c>
      <c r="U200" s="16">
        <v>673</v>
      </c>
    </row>
    <row r="201" spans="1:21" s="11" customFormat="1" ht="12.75" x14ac:dyDescent="0.2">
      <c r="A201" s="12" t="s">
        <v>267</v>
      </c>
      <c r="B201" s="20" t="s">
        <v>51</v>
      </c>
      <c r="C201" s="34" t="s">
        <v>196</v>
      </c>
      <c r="D201" s="17">
        <v>1992</v>
      </c>
      <c r="E201" s="17">
        <v>1985</v>
      </c>
      <c r="F201" s="16">
        <v>2001</v>
      </c>
      <c r="G201" s="16">
        <v>2075</v>
      </c>
      <c r="H201" s="17">
        <v>2134</v>
      </c>
      <c r="I201" s="16">
        <v>2251</v>
      </c>
      <c r="J201" s="16">
        <v>2396</v>
      </c>
      <c r="K201" s="17">
        <v>2435</v>
      </c>
      <c r="L201" s="16">
        <v>2270</v>
      </c>
      <c r="M201" s="16">
        <v>2263</v>
      </c>
      <c r="N201" s="16">
        <v>2344</v>
      </c>
      <c r="O201" s="16">
        <v>2433</v>
      </c>
      <c r="P201" s="16">
        <v>2622</v>
      </c>
      <c r="Q201" s="16">
        <v>2719</v>
      </c>
      <c r="R201" s="16">
        <v>2902</v>
      </c>
      <c r="S201" s="16">
        <v>3147</v>
      </c>
      <c r="T201" s="16">
        <v>3309</v>
      </c>
      <c r="U201" s="16">
        <v>3585</v>
      </c>
    </row>
    <row r="202" spans="1:21" s="11" customFormat="1" ht="12.75" x14ac:dyDescent="0.2">
      <c r="A202" s="12" t="s">
        <v>267</v>
      </c>
      <c r="B202" s="20" t="s">
        <v>52</v>
      </c>
      <c r="C202" s="34" t="s">
        <v>197</v>
      </c>
      <c r="D202" s="17">
        <v>2427.9</v>
      </c>
      <c r="E202" s="17">
        <v>2314.9</v>
      </c>
      <c r="F202" s="16">
        <v>2202.9</v>
      </c>
      <c r="G202" s="16">
        <v>2181.1999999999998</v>
      </c>
      <c r="H202" s="17">
        <v>2159.4</v>
      </c>
      <c r="I202" s="16">
        <v>2155.1</v>
      </c>
      <c r="J202" s="16">
        <v>2154.9</v>
      </c>
      <c r="K202" s="17">
        <v>2034.1</v>
      </c>
      <c r="L202" s="16">
        <v>1918.2</v>
      </c>
      <c r="M202" s="16">
        <v>1913.5</v>
      </c>
      <c r="N202" s="16">
        <v>1966.1</v>
      </c>
      <c r="O202" s="16">
        <v>1983.7</v>
      </c>
      <c r="P202" s="16">
        <v>2039.1</v>
      </c>
      <c r="Q202" s="16">
        <v>2077.8000000000002</v>
      </c>
      <c r="R202" s="16">
        <v>2160.6</v>
      </c>
      <c r="S202" s="16">
        <v>2259.8000000000002</v>
      </c>
      <c r="T202" s="16">
        <v>2322.6999999999998</v>
      </c>
      <c r="U202" s="16">
        <v>2396</v>
      </c>
    </row>
    <row r="203" spans="1:21" s="11" customFormat="1" ht="12.75" x14ac:dyDescent="0.2">
      <c r="A203" s="12" t="s">
        <v>267</v>
      </c>
      <c r="B203" s="24" t="s">
        <v>53</v>
      </c>
      <c r="C203" s="19" t="s">
        <v>198</v>
      </c>
      <c r="D203" s="17">
        <v>15072</v>
      </c>
      <c r="E203" s="16">
        <v>15278</v>
      </c>
      <c r="F203" s="16">
        <v>15565</v>
      </c>
      <c r="G203" s="16">
        <v>16004</v>
      </c>
      <c r="H203" s="16">
        <v>16386</v>
      </c>
      <c r="I203" s="16">
        <v>16693</v>
      </c>
      <c r="J203" s="16">
        <v>16918</v>
      </c>
      <c r="K203" s="16">
        <v>16892</v>
      </c>
      <c r="L203" s="16">
        <v>16158</v>
      </c>
      <c r="M203" s="16">
        <v>16200</v>
      </c>
      <c r="N203" s="16">
        <v>16556</v>
      </c>
      <c r="O203" s="16">
        <v>17307</v>
      </c>
      <c r="P203" s="16">
        <v>17902</v>
      </c>
      <c r="Q203" s="16">
        <v>18514</v>
      </c>
      <c r="R203" s="16">
        <v>19080</v>
      </c>
      <c r="S203" s="16">
        <v>19569</v>
      </c>
      <c r="T203" s="16">
        <v>19946</v>
      </c>
      <c r="U203" s="16">
        <v>20273</v>
      </c>
    </row>
    <row r="204" spans="1:21" s="11" customFormat="1" ht="12.75" x14ac:dyDescent="0.2">
      <c r="A204" s="12" t="s">
        <v>267</v>
      </c>
      <c r="B204" s="20" t="s">
        <v>108</v>
      </c>
      <c r="C204" s="34" t="s">
        <v>199</v>
      </c>
      <c r="D204" s="17">
        <v>2835</v>
      </c>
      <c r="E204" s="16">
        <v>2750</v>
      </c>
      <c r="F204" s="16">
        <v>2780</v>
      </c>
      <c r="G204" s="16">
        <v>2821</v>
      </c>
      <c r="H204" s="16">
        <v>2887</v>
      </c>
      <c r="I204" s="16">
        <v>3000</v>
      </c>
      <c r="J204" s="16">
        <v>3069</v>
      </c>
      <c r="K204" s="16">
        <v>3061</v>
      </c>
      <c r="L204" s="16">
        <v>2824</v>
      </c>
      <c r="M204" s="16">
        <v>2804</v>
      </c>
      <c r="N204" s="16">
        <v>2772</v>
      </c>
      <c r="O204" s="16">
        <v>2820</v>
      </c>
      <c r="P204" s="16">
        <v>2844</v>
      </c>
      <c r="Q204" s="16">
        <v>2922</v>
      </c>
      <c r="R204" s="16">
        <v>3007</v>
      </c>
      <c r="S204" s="16">
        <v>3027</v>
      </c>
      <c r="T204" s="16">
        <v>3098</v>
      </c>
      <c r="U204" s="16">
        <v>3145</v>
      </c>
    </row>
    <row r="205" spans="1:21" s="11" customFormat="1" ht="12.75" x14ac:dyDescent="0.2">
      <c r="A205" s="12" t="s">
        <v>267</v>
      </c>
      <c r="B205" s="20" t="s">
        <v>109</v>
      </c>
      <c r="C205" s="34" t="s">
        <v>200</v>
      </c>
      <c r="D205" s="17">
        <v>12237</v>
      </c>
      <c r="E205" s="16">
        <v>12528</v>
      </c>
      <c r="F205" s="16">
        <v>12785</v>
      </c>
      <c r="G205" s="16">
        <v>13183</v>
      </c>
      <c r="H205" s="16">
        <v>13499</v>
      </c>
      <c r="I205" s="16">
        <v>13693</v>
      </c>
      <c r="J205" s="16">
        <v>13849</v>
      </c>
      <c r="K205" s="16">
        <v>13831</v>
      </c>
      <c r="L205" s="16">
        <v>13334</v>
      </c>
      <c r="M205" s="16">
        <v>13396</v>
      </c>
      <c r="N205" s="16">
        <v>13784</v>
      </c>
      <c r="O205" s="16">
        <v>14487</v>
      </c>
      <c r="P205" s="16">
        <v>15058</v>
      </c>
      <c r="Q205" s="16">
        <v>15592</v>
      </c>
      <c r="R205" s="16">
        <v>16073</v>
      </c>
      <c r="S205" s="16">
        <v>16542</v>
      </c>
      <c r="T205" s="16">
        <v>16848</v>
      </c>
      <c r="U205" s="16">
        <v>17128</v>
      </c>
    </row>
    <row r="206" spans="1:21" s="11" customFormat="1" ht="12.75" x14ac:dyDescent="0.2">
      <c r="A206" s="12" t="s">
        <v>267</v>
      </c>
      <c r="B206" s="24" t="s">
        <v>3</v>
      </c>
      <c r="C206" s="19" t="s">
        <v>201</v>
      </c>
      <c r="D206" s="42">
        <v>9752</v>
      </c>
      <c r="E206" s="41">
        <v>8875</v>
      </c>
      <c r="F206" s="41">
        <v>8414</v>
      </c>
      <c r="G206" s="41">
        <v>8353</v>
      </c>
      <c r="H206" s="41">
        <v>8402</v>
      </c>
      <c r="I206" s="41">
        <v>8519</v>
      </c>
      <c r="J206" s="41">
        <v>8683</v>
      </c>
      <c r="K206" s="41">
        <v>8792</v>
      </c>
      <c r="L206" s="41">
        <v>8366</v>
      </c>
      <c r="M206" s="41">
        <v>8261</v>
      </c>
      <c r="N206" s="41">
        <v>8392</v>
      </c>
      <c r="O206" s="41">
        <v>8527</v>
      </c>
      <c r="P206" s="41">
        <v>8753</v>
      </c>
      <c r="Q206" s="41">
        <v>9037</v>
      </c>
      <c r="R206" s="41">
        <v>9309</v>
      </c>
      <c r="S206" s="41">
        <v>9549</v>
      </c>
      <c r="T206" s="41">
        <v>9696</v>
      </c>
      <c r="U206" s="41">
        <v>9922</v>
      </c>
    </row>
    <row r="207" spans="1:21" s="11" customFormat="1" ht="12.75" x14ac:dyDescent="0.2">
      <c r="A207" s="12" t="s">
        <v>267</v>
      </c>
      <c r="B207" s="43" t="s">
        <v>54</v>
      </c>
      <c r="C207" s="23" t="s">
        <v>202</v>
      </c>
      <c r="D207" s="42">
        <v>5717</v>
      </c>
      <c r="E207" s="41">
        <v>5233</v>
      </c>
      <c r="F207" s="41">
        <v>4989</v>
      </c>
      <c r="G207" s="41">
        <v>4889</v>
      </c>
      <c r="H207" s="41">
        <v>4825</v>
      </c>
      <c r="I207" s="41">
        <v>4736</v>
      </c>
      <c r="J207" s="41">
        <v>4846</v>
      </c>
      <c r="K207" s="41">
        <v>4790</v>
      </c>
      <c r="L207" s="41">
        <v>4478</v>
      </c>
      <c r="M207" s="41">
        <v>4281</v>
      </c>
      <c r="N207" s="41">
        <v>4227</v>
      </c>
      <c r="O207" s="41">
        <v>4164</v>
      </c>
      <c r="P207" s="41">
        <v>4130</v>
      </c>
      <c r="Q207" s="41">
        <v>4148</v>
      </c>
      <c r="R207" s="41">
        <v>4105</v>
      </c>
      <c r="S207" s="41">
        <v>4156</v>
      </c>
      <c r="T207" s="41">
        <v>4140</v>
      </c>
      <c r="U207" s="41">
        <v>4142</v>
      </c>
    </row>
    <row r="208" spans="1:21" s="11" customFormat="1" ht="12.75" x14ac:dyDescent="0.2">
      <c r="A208" s="12" t="s">
        <v>267</v>
      </c>
      <c r="B208" s="29" t="s">
        <v>55</v>
      </c>
      <c r="C208" s="44" t="s">
        <v>203</v>
      </c>
      <c r="D208" s="17">
        <v>2113</v>
      </c>
      <c r="E208" s="16">
        <v>1958</v>
      </c>
      <c r="F208" s="16">
        <v>1845</v>
      </c>
      <c r="G208" s="16">
        <v>1814</v>
      </c>
      <c r="H208" s="16">
        <v>1826</v>
      </c>
      <c r="I208" s="16">
        <v>1794</v>
      </c>
      <c r="J208" s="16">
        <v>1822</v>
      </c>
      <c r="K208" s="16">
        <v>1801</v>
      </c>
      <c r="L208" s="16">
        <v>1641</v>
      </c>
      <c r="M208" s="16">
        <v>1578</v>
      </c>
      <c r="N208" s="16">
        <v>1585</v>
      </c>
      <c r="O208" s="16">
        <v>1601</v>
      </c>
      <c r="P208" s="16">
        <v>1613</v>
      </c>
      <c r="Q208" s="16">
        <v>1623</v>
      </c>
      <c r="R208" s="16">
        <v>1658</v>
      </c>
      <c r="S208" s="16">
        <v>1676</v>
      </c>
      <c r="T208" s="16">
        <v>1689</v>
      </c>
      <c r="U208" s="16">
        <v>1750</v>
      </c>
    </row>
    <row r="209" spans="1:21" s="11" customFormat="1" ht="12.75" x14ac:dyDescent="0.2">
      <c r="A209" s="12" t="s">
        <v>267</v>
      </c>
      <c r="B209" s="29" t="s">
        <v>56</v>
      </c>
      <c r="C209" s="44" t="s">
        <v>204</v>
      </c>
      <c r="D209" s="42">
        <v>3604</v>
      </c>
      <c r="E209" s="41">
        <v>3275</v>
      </c>
      <c r="F209" s="41">
        <v>3144</v>
      </c>
      <c r="G209" s="41">
        <v>3075</v>
      </c>
      <c r="H209" s="41">
        <v>2999</v>
      </c>
      <c r="I209" s="41">
        <v>2942</v>
      </c>
      <c r="J209" s="41">
        <v>3024</v>
      </c>
      <c r="K209" s="41">
        <v>2989</v>
      </c>
      <c r="L209" s="41">
        <v>2837</v>
      </c>
      <c r="M209" s="41">
        <v>2703</v>
      </c>
      <c r="N209" s="41">
        <v>2642</v>
      </c>
      <c r="O209" s="41">
        <v>2563</v>
      </c>
      <c r="P209" s="41">
        <v>2517</v>
      </c>
      <c r="Q209" s="41">
        <v>2525</v>
      </c>
      <c r="R209" s="41">
        <v>2447</v>
      </c>
      <c r="S209" s="41">
        <v>2480</v>
      </c>
      <c r="T209" s="41">
        <v>2451</v>
      </c>
      <c r="U209" s="41">
        <v>2392</v>
      </c>
    </row>
    <row r="210" spans="1:21" s="11" customFormat="1" ht="12.75" x14ac:dyDescent="0.2">
      <c r="A210" s="12" t="s">
        <v>267</v>
      </c>
      <c r="B210" s="36" t="s">
        <v>110</v>
      </c>
      <c r="C210" s="45" t="s">
        <v>205</v>
      </c>
      <c r="D210" s="17">
        <v>662</v>
      </c>
      <c r="E210" s="16">
        <v>632</v>
      </c>
      <c r="F210" s="16">
        <v>604</v>
      </c>
      <c r="G210" s="16">
        <v>613</v>
      </c>
      <c r="H210" s="16">
        <v>610</v>
      </c>
      <c r="I210" s="16">
        <v>582</v>
      </c>
      <c r="J210" s="16">
        <v>570</v>
      </c>
      <c r="K210" s="16">
        <v>593</v>
      </c>
      <c r="L210" s="16">
        <v>558</v>
      </c>
      <c r="M210" s="16">
        <v>548</v>
      </c>
      <c r="N210" s="16">
        <v>540</v>
      </c>
      <c r="O210" s="16">
        <v>534</v>
      </c>
      <c r="P210" s="16">
        <v>527</v>
      </c>
      <c r="Q210" s="16">
        <v>528</v>
      </c>
      <c r="R210" s="16">
        <v>541</v>
      </c>
      <c r="S210" s="16">
        <v>587</v>
      </c>
      <c r="T210" s="16">
        <v>612</v>
      </c>
      <c r="U210" s="16">
        <v>623</v>
      </c>
    </row>
    <row r="211" spans="1:21" s="11" customFormat="1" ht="12.75" x14ac:dyDescent="0.2">
      <c r="A211" s="12" t="s">
        <v>267</v>
      </c>
      <c r="B211" s="36" t="s">
        <v>111</v>
      </c>
      <c r="C211" s="45" t="s">
        <v>206</v>
      </c>
      <c r="D211" s="17">
        <v>2942</v>
      </c>
      <c r="E211" s="16">
        <v>2643</v>
      </c>
      <c r="F211" s="16">
        <v>2540</v>
      </c>
      <c r="G211" s="16">
        <v>2462</v>
      </c>
      <c r="H211" s="16">
        <v>2389</v>
      </c>
      <c r="I211" s="16">
        <v>2360</v>
      </c>
      <c r="J211" s="16">
        <v>2454</v>
      </c>
      <c r="K211" s="16">
        <v>2396</v>
      </c>
      <c r="L211" s="16">
        <v>2279</v>
      </c>
      <c r="M211" s="16">
        <v>2155</v>
      </c>
      <c r="N211" s="16">
        <v>2102</v>
      </c>
      <c r="O211" s="16">
        <v>2029</v>
      </c>
      <c r="P211" s="16">
        <v>1990</v>
      </c>
      <c r="Q211" s="16">
        <v>1997</v>
      </c>
      <c r="R211" s="16">
        <v>1906</v>
      </c>
      <c r="S211" s="16">
        <v>1893</v>
      </c>
      <c r="T211" s="16">
        <v>1839</v>
      </c>
      <c r="U211" s="16">
        <v>1769</v>
      </c>
    </row>
    <row r="212" spans="1:21" s="11" customFormat="1" ht="12.75" x14ac:dyDescent="0.2">
      <c r="A212" s="12" t="s">
        <v>267</v>
      </c>
      <c r="B212" s="20" t="s">
        <v>57</v>
      </c>
      <c r="C212" s="34" t="s">
        <v>207</v>
      </c>
      <c r="D212" s="16">
        <v>0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16">
        <v>0</v>
      </c>
      <c r="P212" s="16">
        <v>0</v>
      </c>
      <c r="Q212" s="16">
        <v>0</v>
      </c>
      <c r="R212" s="16">
        <v>0</v>
      </c>
      <c r="S212" s="16">
        <v>0</v>
      </c>
      <c r="T212" s="16">
        <v>0</v>
      </c>
      <c r="U212" s="16">
        <v>0</v>
      </c>
    </row>
    <row r="213" spans="1:21" s="11" customFormat="1" ht="12.75" x14ac:dyDescent="0.2">
      <c r="A213" s="12" t="s">
        <v>267</v>
      </c>
      <c r="B213" s="20" t="s">
        <v>58</v>
      </c>
      <c r="C213" s="34" t="s">
        <v>208</v>
      </c>
      <c r="D213" s="42">
        <v>4035</v>
      </c>
      <c r="E213" s="41">
        <v>3642</v>
      </c>
      <c r="F213" s="41">
        <v>3425</v>
      </c>
      <c r="G213" s="41">
        <v>3464</v>
      </c>
      <c r="H213" s="41">
        <v>3577</v>
      </c>
      <c r="I213" s="41">
        <v>3783</v>
      </c>
      <c r="J213" s="41">
        <v>3837</v>
      </c>
      <c r="K213" s="41">
        <v>4002</v>
      </c>
      <c r="L213" s="41">
        <v>3888</v>
      </c>
      <c r="M213" s="41">
        <v>3980</v>
      </c>
      <c r="N213" s="41">
        <v>4165</v>
      </c>
      <c r="O213" s="41">
        <v>4363</v>
      </c>
      <c r="P213" s="41">
        <v>4623</v>
      </c>
      <c r="Q213" s="41">
        <v>4889</v>
      </c>
      <c r="R213" s="41">
        <v>5204</v>
      </c>
      <c r="S213" s="41">
        <v>5393</v>
      </c>
      <c r="T213" s="41">
        <v>5556</v>
      </c>
      <c r="U213" s="41">
        <v>5780</v>
      </c>
    </row>
    <row r="214" spans="1:21" s="11" customFormat="1" ht="12.75" x14ac:dyDescent="0.2">
      <c r="A214" s="12" t="s">
        <v>267</v>
      </c>
      <c r="B214" s="29" t="s">
        <v>112</v>
      </c>
      <c r="C214" s="44" t="s">
        <v>209</v>
      </c>
      <c r="D214" s="42">
        <v>2889</v>
      </c>
      <c r="E214" s="41">
        <v>2609</v>
      </c>
      <c r="F214" s="41">
        <v>2520</v>
      </c>
      <c r="G214" s="41">
        <v>2582</v>
      </c>
      <c r="H214" s="41">
        <v>2720</v>
      </c>
      <c r="I214" s="41">
        <v>2909</v>
      </c>
      <c r="J214" s="41">
        <v>3157</v>
      </c>
      <c r="K214" s="41">
        <v>3323</v>
      </c>
      <c r="L214" s="41">
        <v>3246</v>
      </c>
      <c r="M214" s="41">
        <v>3333</v>
      </c>
      <c r="N214" s="41">
        <v>3520</v>
      </c>
      <c r="O214" s="41">
        <v>3678</v>
      </c>
      <c r="P214" s="41">
        <v>3873</v>
      </c>
      <c r="Q214" s="41">
        <v>4084</v>
      </c>
      <c r="R214" s="41">
        <v>4340</v>
      </c>
      <c r="S214" s="41">
        <v>4503</v>
      </c>
      <c r="T214" s="41">
        <v>4623</v>
      </c>
      <c r="U214" s="41">
        <v>4792</v>
      </c>
    </row>
    <row r="215" spans="1:21" s="11" customFormat="1" ht="12.75" x14ac:dyDescent="0.2">
      <c r="A215" s="12" t="s">
        <v>267</v>
      </c>
      <c r="B215" s="29" t="s">
        <v>113</v>
      </c>
      <c r="C215" s="44" t="s">
        <v>210</v>
      </c>
      <c r="D215" s="42">
        <v>1146</v>
      </c>
      <c r="E215" s="41">
        <v>1033</v>
      </c>
      <c r="F215" s="41">
        <v>905</v>
      </c>
      <c r="G215" s="41">
        <v>882</v>
      </c>
      <c r="H215" s="41">
        <v>857</v>
      </c>
      <c r="I215" s="41">
        <v>874</v>
      </c>
      <c r="J215" s="41">
        <v>680</v>
      </c>
      <c r="K215" s="41">
        <v>679</v>
      </c>
      <c r="L215" s="41">
        <v>642</v>
      </c>
      <c r="M215" s="41">
        <v>647</v>
      </c>
      <c r="N215" s="41">
        <v>645</v>
      </c>
      <c r="O215" s="41">
        <v>685</v>
      </c>
      <c r="P215" s="41">
        <v>750</v>
      </c>
      <c r="Q215" s="41">
        <v>805</v>
      </c>
      <c r="R215" s="41">
        <v>864</v>
      </c>
      <c r="S215" s="41">
        <v>890</v>
      </c>
      <c r="T215" s="41">
        <v>933</v>
      </c>
      <c r="U215" s="41">
        <v>988</v>
      </c>
    </row>
    <row r="216" spans="1:21" s="11" customFormat="1" ht="12.75" x14ac:dyDescent="0.2">
      <c r="A216" s="12" t="s">
        <v>267</v>
      </c>
      <c r="B216" s="24" t="s">
        <v>4</v>
      </c>
      <c r="C216" s="19" t="s">
        <v>422</v>
      </c>
      <c r="D216" s="17">
        <v>10529</v>
      </c>
      <c r="E216" s="16">
        <v>10470</v>
      </c>
      <c r="F216" s="16">
        <v>10606</v>
      </c>
      <c r="G216" s="16">
        <v>10643</v>
      </c>
      <c r="H216" s="16">
        <v>10905</v>
      </c>
      <c r="I216" s="16">
        <v>11068</v>
      </c>
      <c r="J216" s="16">
        <v>11012</v>
      </c>
      <c r="K216" s="16">
        <v>10814</v>
      </c>
      <c r="L216" s="16">
        <v>10390</v>
      </c>
      <c r="M216" s="16">
        <v>10324</v>
      </c>
      <c r="N216" s="16">
        <v>10502</v>
      </c>
      <c r="O216" s="16">
        <v>10689</v>
      </c>
      <c r="P216" s="16">
        <v>10676</v>
      </c>
      <c r="Q216" s="16">
        <v>10778</v>
      </c>
      <c r="R216" s="16">
        <v>11098</v>
      </c>
      <c r="S216" s="16">
        <v>11250</v>
      </c>
      <c r="T216" s="16">
        <v>11413</v>
      </c>
      <c r="U216" s="16">
        <v>11414</v>
      </c>
    </row>
    <row r="217" spans="1:21" s="11" customFormat="1" ht="12.75" x14ac:dyDescent="0.2">
      <c r="A217" s="12" t="s">
        <v>267</v>
      </c>
      <c r="B217" s="20" t="s">
        <v>59</v>
      </c>
      <c r="C217" s="34" t="s">
        <v>423</v>
      </c>
      <c r="D217" s="17">
        <v>6337</v>
      </c>
      <c r="E217" s="16">
        <v>6295</v>
      </c>
      <c r="F217" s="16">
        <v>6368</v>
      </c>
      <c r="G217" s="16">
        <v>6450</v>
      </c>
      <c r="H217" s="16">
        <v>6673</v>
      </c>
      <c r="I217" s="16">
        <v>6763</v>
      </c>
      <c r="J217" s="16">
        <v>6670</v>
      </c>
      <c r="K217" s="16">
        <v>6447</v>
      </c>
      <c r="L217" s="16">
        <v>6111</v>
      </c>
      <c r="M217" s="16">
        <v>6030</v>
      </c>
      <c r="N217" s="16">
        <v>6079</v>
      </c>
      <c r="O217" s="16">
        <v>6166</v>
      </c>
      <c r="P217" s="16">
        <v>6195</v>
      </c>
      <c r="Q217" s="16">
        <v>6105</v>
      </c>
      <c r="R217" s="16">
        <v>6201</v>
      </c>
      <c r="S217" s="16">
        <v>6314</v>
      </c>
      <c r="T217" s="16">
        <v>6395</v>
      </c>
      <c r="U217" s="16">
        <v>6372</v>
      </c>
    </row>
    <row r="218" spans="1:21" s="11" customFormat="1" ht="12.75" x14ac:dyDescent="0.2">
      <c r="A218" s="12" t="s">
        <v>267</v>
      </c>
      <c r="B218" s="20" t="s">
        <v>60</v>
      </c>
      <c r="C218" s="34" t="s">
        <v>211</v>
      </c>
      <c r="D218" s="17">
        <v>4183</v>
      </c>
      <c r="E218" s="16">
        <v>4167</v>
      </c>
      <c r="F218" s="16">
        <v>4230</v>
      </c>
      <c r="G218" s="16">
        <v>4185</v>
      </c>
      <c r="H218" s="16">
        <v>4224</v>
      </c>
      <c r="I218" s="16">
        <v>4297</v>
      </c>
      <c r="J218" s="16">
        <v>4328</v>
      </c>
      <c r="K218" s="16">
        <v>4354</v>
      </c>
      <c r="L218" s="16">
        <v>4267</v>
      </c>
      <c r="M218" s="16">
        <v>4285</v>
      </c>
      <c r="N218" s="16">
        <v>4415</v>
      </c>
      <c r="O218" s="16">
        <v>4517</v>
      </c>
      <c r="P218" s="16">
        <v>4475</v>
      </c>
      <c r="Q218" s="16">
        <v>4663</v>
      </c>
      <c r="R218" s="16">
        <v>4885</v>
      </c>
      <c r="S218" s="16">
        <v>4919</v>
      </c>
      <c r="T218" s="16">
        <v>4997</v>
      </c>
      <c r="U218" s="16">
        <v>5017</v>
      </c>
    </row>
    <row r="219" spans="1:21" s="11" customFormat="1" ht="12.75" x14ac:dyDescent="0.2">
      <c r="A219" s="12" t="s">
        <v>267</v>
      </c>
      <c r="B219" s="20" t="s">
        <v>61</v>
      </c>
      <c r="C219" s="34" t="s">
        <v>424</v>
      </c>
      <c r="D219" s="17">
        <v>9</v>
      </c>
      <c r="E219" s="16">
        <v>8</v>
      </c>
      <c r="F219" s="16">
        <v>8</v>
      </c>
      <c r="G219" s="16">
        <v>8</v>
      </c>
      <c r="H219" s="16">
        <v>8</v>
      </c>
      <c r="I219" s="16">
        <v>8</v>
      </c>
      <c r="J219" s="16">
        <v>14</v>
      </c>
      <c r="K219" s="16">
        <v>13</v>
      </c>
      <c r="L219" s="16">
        <v>12</v>
      </c>
      <c r="M219" s="16">
        <v>9</v>
      </c>
      <c r="N219" s="16">
        <v>8</v>
      </c>
      <c r="O219" s="16">
        <v>6</v>
      </c>
      <c r="P219" s="16">
        <v>6</v>
      </c>
      <c r="Q219" s="16">
        <v>10</v>
      </c>
      <c r="R219" s="16">
        <v>12</v>
      </c>
      <c r="S219" s="16">
        <v>17</v>
      </c>
      <c r="T219" s="16">
        <v>21</v>
      </c>
      <c r="U219" s="16">
        <v>25</v>
      </c>
    </row>
    <row r="220" spans="1:21" s="11" customFormat="1" ht="12.75" x14ac:dyDescent="0.2">
      <c r="A220" s="12" t="s">
        <v>267</v>
      </c>
      <c r="B220" s="24" t="s">
        <v>5</v>
      </c>
      <c r="C220" s="19" t="s">
        <v>212</v>
      </c>
      <c r="D220" s="17">
        <v>2369</v>
      </c>
      <c r="E220" s="16">
        <v>2411</v>
      </c>
      <c r="F220" s="16">
        <v>2464</v>
      </c>
      <c r="G220" s="16">
        <v>2473</v>
      </c>
      <c r="H220" s="16">
        <v>2561</v>
      </c>
      <c r="I220" s="16">
        <v>2553</v>
      </c>
      <c r="J220" s="16">
        <v>2552</v>
      </c>
      <c r="K220" s="16">
        <v>2514</v>
      </c>
      <c r="L220" s="16">
        <v>2423</v>
      </c>
      <c r="M220" s="16">
        <v>2386</v>
      </c>
      <c r="N220" s="16">
        <v>2398</v>
      </c>
      <c r="O220" s="16">
        <v>2451</v>
      </c>
      <c r="P220" s="16">
        <v>2547</v>
      </c>
      <c r="Q220" s="16">
        <v>2583</v>
      </c>
      <c r="R220" s="16">
        <v>2684</v>
      </c>
      <c r="S220" s="16">
        <v>2729</v>
      </c>
      <c r="T220" s="16">
        <v>2843</v>
      </c>
      <c r="U220" s="16">
        <v>2992</v>
      </c>
    </row>
    <row r="221" spans="1:21" s="11" customFormat="1" ht="12.75" x14ac:dyDescent="0.2">
      <c r="A221" s="12" t="s">
        <v>267</v>
      </c>
      <c r="B221" s="20" t="s">
        <v>62</v>
      </c>
      <c r="C221" s="46" t="s">
        <v>213</v>
      </c>
      <c r="D221" s="16">
        <v>2369</v>
      </c>
      <c r="E221" s="16">
        <v>2411</v>
      </c>
      <c r="F221" s="16">
        <v>2464</v>
      </c>
      <c r="G221" s="16">
        <v>2473</v>
      </c>
      <c r="H221" s="16">
        <v>2561</v>
      </c>
      <c r="I221" s="16">
        <v>2553</v>
      </c>
      <c r="J221" s="16">
        <v>2552</v>
      </c>
      <c r="K221" s="16">
        <v>2514</v>
      </c>
      <c r="L221" s="16">
        <v>2423</v>
      </c>
      <c r="M221" s="16">
        <v>2386</v>
      </c>
      <c r="N221" s="16">
        <v>2398</v>
      </c>
      <c r="O221" s="16">
        <v>2451</v>
      </c>
      <c r="P221" s="16">
        <v>2547</v>
      </c>
      <c r="Q221" s="16">
        <v>2583</v>
      </c>
      <c r="R221" s="16">
        <v>2684</v>
      </c>
      <c r="S221" s="16">
        <v>2729</v>
      </c>
      <c r="T221" s="16">
        <v>2843</v>
      </c>
      <c r="U221" s="16">
        <v>2992</v>
      </c>
    </row>
    <row r="222" spans="1:21" s="11" customFormat="1" ht="12.75" x14ac:dyDescent="0.2">
      <c r="A222" s="12" t="s">
        <v>267</v>
      </c>
      <c r="B222" s="24" t="s">
        <v>63</v>
      </c>
      <c r="C222" s="19" t="s">
        <v>214</v>
      </c>
      <c r="D222" s="17">
        <v>13528</v>
      </c>
      <c r="E222" s="16">
        <v>13349</v>
      </c>
      <c r="F222" s="16">
        <v>13404</v>
      </c>
      <c r="G222" s="16">
        <v>13736</v>
      </c>
      <c r="H222" s="16">
        <v>14284</v>
      </c>
      <c r="I222" s="16">
        <v>14883</v>
      </c>
      <c r="J222" s="16">
        <v>15257</v>
      </c>
      <c r="K222" s="16">
        <v>15535</v>
      </c>
      <c r="L222" s="16">
        <v>14862</v>
      </c>
      <c r="M222" s="16">
        <v>14884</v>
      </c>
      <c r="N222" s="16">
        <v>15525</v>
      </c>
      <c r="O222" s="16">
        <v>15704</v>
      </c>
      <c r="P222" s="16">
        <v>16207</v>
      </c>
      <c r="Q222" s="16">
        <v>16692</v>
      </c>
      <c r="R222" s="16">
        <v>17209</v>
      </c>
      <c r="S222" s="16">
        <v>17652</v>
      </c>
      <c r="T222" s="16">
        <v>17842</v>
      </c>
      <c r="U222" s="16">
        <v>18340</v>
      </c>
    </row>
    <row r="223" spans="1:21" s="11" customFormat="1" ht="12.75" x14ac:dyDescent="0.2">
      <c r="A223" s="12" t="s">
        <v>267</v>
      </c>
      <c r="B223" s="43" t="s">
        <v>64</v>
      </c>
      <c r="C223" s="21" t="s">
        <v>215</v>
      </c>
      <c r="D223" s="17">
        <v>5071</v>
      </c>
      <c r="E223" s="17">
        <v>5131</v>
      </c>
      <c r="F223" s="16">
        <v>5191</v>
      </c>
      <c r="G223" s="16">
        <v>5261</v>
      </c>
      <c r="H223" s="17">
        <v>5388</v>
      </c>
      <c r="I223" s="16">
        <v>5480</v>
      </c>
      <c r="J223" s="16">
        <v>5620</v>
      </c>
      <c r="K223" s="17">
        <v>5727</v>
      </c>
      <c r="L223" s="16">
        <v>5578</v>
      </c>
      <c r="M223" s="16">
        <v>5596</v>
      </c>
      <c r="N223" s="16">
        <v>5819</v>
      </c>
      <c r="O223" s="16">
        <v>5936</v>
      </c>
      <c r="P223" s="16">
        <v>6128</v>
      </c>
      <c r="Q223" s="16">
        <v>6212</v>
      </c>
      <c r="R223" s="16">
        <v>6416</v>
      </c>
      <c r="S223" s="16">
        <v>6592</v>
      </c>
      <c r="T223" s="16">
        <v>6606</v>
      </c>
      <c r="U223" s="16">
        <v>6685</v>
      </c>
    </row>
    <row r="224" spans="1:21" s="11" customFormat="1" ht="12.75" x14ac:dyDescent="0.2">
      <c r="A224" s="12" t="s">
        <v>267</v>
      </c>
      <c r="B224" s="29" t="s">
        <v>65</v>
      </c>
      <c r="C224" s="39" t="s">
        <v>216</v>
      </c>
      <c r="D224" s="17">
        <v>5071</v>
      </c>
      <c r="E224" s="17">
        <v>5131</v>
      </c>
      <c r="F224" s="16">
        <v>5191</v>
      </c>
      <c r="G224" s="16">
        <v>5261</v>
      </c>
      <c r="H224" s="17">
        <v>5388</v>
      </c>
      <c r="I224" s="16">
        <v>5480</v>
      </c>
      <c r="J224" s="16">
        <v>5620</v>
      </c>
      <c r="K224" s="17">
        <v>5727</v>
      </c>
      <c r="L224" s="16">
        <v>5578</v>
      </c>
      <c r="M224" s="16">
        <v>5596</v>
      </c>
      <c r="N224" s="16">
        <v>5819</v>
      </c>
      <c r="O224" s="16">
        <v>5936</v>
      </c>
      <c r="P224" s="16">
        <v>6128</v>
      </c>
      <c r="Q224" s="16">
        <v>6212</v>
      </c>
      <c r="R224" s="16">
        <v>6416</v>
      </c>
      <c r="S224" s="16">
        <v>6592</v>
      </c>
      <c r="T224" s="16">
        <v>6606</v>
      </c>
      <c r="U224" s="16">
        <v>6685</v>
      </c>
    </row>
    <row r="225" spans="1:21" s="11" customFormat="1" ht="12.75" x14ac:dyDescent="0.2">
      <c r="A225" s="12" t="s">
        <v>267</v>
      </c>
      <c r="B225" s="36" t="s">
        <v>114</v>
      </c>
      <c r="C225" s="45" t="s">
        <v>217</v>
      </c>
      <c r="D225" s="42">
        <v>2017</v>
      </c>
      <c r="E225" s="41">
        <v>2051</v>
      </c>
      <c r="F225" s="41">
        <v>2088</v>
      </c>
      <c r="G225" s="41">
        <v>2095</v>
      </c>
      <c r="H225" s="41">
        <v>2090</v>
      </c>
      <c r="I225" s="41">
        <v>2098</v>
      </c>
      <c r="J225" s="41">
        <v>2093</v>
      </c>
      <c r="K225" s="41">
        <v>2071</v>
      </c>
      <c r="L225" s="41">
        <v>1987</v>
      </c>
      <c r="M225" s="41">
        <v>1984</v>
      </c>
      <c r="N225" s="41">
        <v>2029</v>
      </c>
      <c r="O225" s="41">
        <v>1998</v>
      </c>
      <c r="P225" s="41">
        <v>2005</v>
      </c>
      <c r="Q225" s="41">
        <v>1992</v>
      </c>
      <c r="R225" s="41">
        <v>2007</v>
      </c>
      <c r="S225" s="41">
        <v>2020</v>
      </c>
      <c r="T225" s="41">
        <v>2056</v>
      </c>
      <c r="U225" s="41">
        <v>2073</v>
      </c>
    </row>
    <row r="226" spans="1:21" s="11" customFormat="1" ht="12.75" x14ac:dyDescent="0.2">
      <c r="A226" s="12" t="s">
        <v>267</v>
      </c>
      <c r="B226" s="36" t="s">
        <v>115</v>
      </c>
      <c r="C226" s="45" t="s">
        <v>218</v>
      </c>
      <c r="D226" s="42">
        <v>3054</v>
      </c>
      <c r="E226" s="41">
        <v>3080</v>
      </c>
      <c r="F226" s="41">
        <v>3103</v>
      </c>
      <c r="G226" s="41">
        <v>3166</v>
      </c>
      <c r="H226" s="41">
        <v>3298</v>
      </c>
      <c r="I226" s="41">
        <v>3382</v>
      </c>
      <c r="J226" s="41">
        <v>3527</v>
      </c>
      <c r="K226" s="41">
        <v>3656</v>
      </c>
      <c r="L226" s="41">
        <v>3591</v>
      </c>
      <c r="M226" s="41">
        <v>3612</v>
      </c>
      <c r="N226" s="41">
        <v>3790</v>
      </c>
      <c r="O226" s="41">
        <v>3938</v>
      </c>
      <c r="P226" s="41">
        <v>4123</v>
      </c>
      <c r="Q226" s="41">
        <v>4220</v>
      </c>
      <c r="R226" s="41">
        <v>4409</v>
      </c>
      <c r="S226" s="41">
        <v>4572</v>
      </c>
      <c r="T226" s="41">
        <v>4550</v>
      </c>
      <c r="U226" s="41">
        <v>4612</v>
      </c>
    </row>
    <row r="227" spans="1:21" s="11" customFormat="1" ht="12.75" x14ac:dyDescent="0.2">
      <c r="A227" s="12" t="s">
        <v>267</v>
      </c>
      <c r="B227" s="29" t="s">
        <v>66</v>
      </c>
      <c r="C227" s="44" t="s">
        <v>219</v>
      </c>
      <c r="D227" s="16">
        <v>0</v>
      </c>
      <c r="E227" s="16">
        <v>0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6">
        <v>0</v>
      </c>
      <c r="O227" s="16">
        <v>0</v>
      </c>
      <c r="P227" s="16">
        <v>0</v>
      </c>
      <c r="Q227" s="16">
        <v>0</v>
      </c>
      <c r="R227" s="16">
        <v>0</v>
      </c>
      <c r="S227" s="16">
        <v>0</v>
      </c>
      <c r="T227" s="16">
        <v>0</v>
      </c>
      <c r="U227" s="16">
        <v>0</v>
      </c>
    </row>
    <row r="228" spans="1:21" s="11" customFormat="1" ht="12.75" x14ac:dyDescent="0.2">
      <c r="A228" s="12" t="s">
        <v>267</v>
      </c>
      <c r="B228" s="29" t="s">
        <v>67</v>
      </c>
      <c r="C228" s="34" t="s">
        <v>220</v>
      </c>
      <c r="D228" s="16">
        <v>0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6">
        <v>0</v>
      </c>
      <c r="O228" s="16">
        <v>0</v>
      </c>
      <c r="P228" s="16">
        <v>0</v>
      </c>
      <c r="Q228" s="16">
        <v>0</v>
      </c>
      <c r="R228" s="16">
        <v>0</v>
      </c>
      <c r="S228" s="16">
        <v>0</v>
      </c>
      <c r="T228" s="16">
        <v>0</v>
      </c>
      <c r="U228" s="16">
        <v>0</v>
      </c>
    </row>
    <row r="229" spans="1:21" s="11" customFormat="1" ht="12.75" x14ac:dyDescent="0.2">
      <c r="A229" s="12" t="s">
        <v>267</v>
      </c>
      <c r="B229" s="20" t="s">
        <v>68</v>
      </c>
      <c r="C229" s="34" t="s">
        <v>221</v>
      </c>
      <c r="D229" s="16">
        <v>8457</v>
      </c>
      <c r="E229" s="16">
        <v>8218</v>
      </c>
      <c r="F229" s="16">
        <v>8213</v>
      </c>
      <c r="G229" s="16">
        <v>8475</v>
      </c>
      <c r="H229" s="16">
        <v>8896</v>
      </c>
      <c r="I229" s="16">
        <v>9403</v>
      </c>
      <c r="J229" s="16">
        <v>9637</v>
      </c>
      <c r="K229" s="16">
        <v>9808</v>
      </c>
      <c r="L229" s="16">
        <v>9284</v>
      </c>
      <c r="M229" s="16">
        <v>9288</v>
      </c>
      <c r="N229" s="16">
        <v>9706</v>
      </c>
      <c r="O229" s="16">
        <v>9768</v>
      </c>
      <c r="P229" s="16">
        <v>10079</v>
      </c>
      <c r="Q229" s="16">
        <v>10480</v>
      </c>
      <c r="R229" s="16">
        <v>10793</v>
      </c>
      <c r="S229" s="16">
        <v>11060</v>
      </c>
      <c r="T229" s="16">
        <v>11236</v>
      </c>
      <c r="U229" s="16">
        <v>11655</v>
      </c>
    </row>
    <row r="230" spans="1:21" s="11" customFormat="1" ht="12.75" x14ac:dyDescent="0.2">
      <c r="A230" s="12" t="s">
        <v>267</v>
      </c>
      <c r="B230" s="29" t="s">
        <v>69</v>
      </c>
      <c r="C230" s="44" t="s">
        <v>222</v>
      </c>
      <c r="D230" s="16">
        <v>0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  <c r="P230" s="16">
        <v>0</v>
      </c>
      <c r="Q230" s="16">
        <v>0</v>
      </c>
      <c r="R230" s="16">
        <v>0</v>
      </c>
      <c r="S230" s="16">
        <v>0</v>
      </c>
      <c r="T230" s="16">
        <v>0</v>
      </c>
      <c r="U230" s="16">
        <v>0</v>
      </c>
    </row>
    <row r="231" spans="1:21" s="11" customFormat="1" ht="12.75" x14ac:dyDescent="0.2">
      <c r="A231" s="12" t="s">
        <v>267</v>
      </c>
      <c r="B231" s="29" t="s">
        <v>70</v>
      </c>
      <c r="C231" s="44" t="s">
        <v>223</v>
      </c>
      <c r="D231" s="16">
        <v>8457</v>
      </c>
      <c r="E231" s="16">
        <v>8218</v>
      </c>
      <c r="F231" s="16">
        <v>8213</v>
      </c>
      <c r="G231" s="16">
        <v>8475</v>
      </c>
      <c r="H231" s="16">
        <v>8896</v>
      </c>
      <c r="I231" s="16">
        <v>9403</v>
      </c>
      <c r="J231" s="16">
        <v>9637</v>
      </c>
      <c r="K231" s="16">
        <v>9808</v>
      </c>
      <c r="L231" s="16">
        <v>9284</v>
      </c>
      <c r="M231" s="16">
        <v>9288</v>
      </c>
      <c r="N231" s="16">
        <v>9706</v>
      </c>
      <c r="O231" s="16">
        <v>9768</v>
      </c>
      <c r="P231" s="16">
        <v>10079</v>
      </c>
      <c r="Q231" s="16">
        <v>10480</v>
      </c>
      <c r="R231" s="16">
        <v>10793</v>
      </c>
      <c r="S231" s="16">
        <v>11060</v>
      </c>
      <c r="T231" s="16">
        <v>11236</v>
      </c>
      <c r="U231" s="16">
        <v>11655</v>
      </c>
    </row>
    <row r="232" spans="1:21" s="11" customFormat="1" ht="12.75" x14ac:dyDescent="0.2">
      <c r="A232" s="12" t="s">
        <v>267</v>
      </c>
      <c r="B232" s="36" t="s">
        <v>116</v>
      </c>
      <c r="C232" s="45" t="s">
        <v>224</v>
      </c>
      <c r="D232" s="17">
        <v>8457</v>
      </c>
      <c r="E232" s="16">
        <v>8218</v>
      </c>
      <c r="F232" s="16">
        <v>8213</v>
      </c>
      <c r="G232" s="16">
        <v>8475</v>
      </c>
      <c r="H232" s="16">
        <v>8896</v>
      </c>
      <c r="I232" s="16">
        <v>9403</v>
      </c>
      <c r="J232" s="16">
        <v>9637</v>
      </c>
      <c r="K232" s="16">
        <v>9808</v>
      </c>
      <c r="L232" s="16">
        <v>9284</v>
      </c>
      <c r="M232" s="16">
        <v>9288</v>
      </c>
      <c r="N232" s="16">
        <v>9706</v>
      </c>
      <c r="O232" s="16">
        <v>9768</v>
      </c>
      <c r="P232" s="16">
        <v>10079</v>
      </c>
      <c r="Q232" s="16">
        <v>10480</v>
      </c>
      <c r="R232" s="16">
        <v>10793</v>
      </c>
      <c r="S232" s="16">
        <v>11060</v>
      </c>
      <c r="T232" s="16">
        <v>11236</v>
      </c>
      <c r="U232" s="16">
        <v>11655</v>
      </c>
    </row>
    <row r="233" spans="1:21" s="11" customFormat="1" ht="12.75" x14ac:dyDescent="0.2">
      <c r="A233" s="12" t="s">
        <v>267</v>
      </c>
      <c r="B233" s="36" t="s">
        <v>117</v>
      </c>
      <c r="C233" s="45" t="s">
        <v>225</v>
      </c>
      <c r="D233" s="16">
        <v>0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16">
        <v>0</v>
      </c>
      <c r="P233" s="16">
        <v>0</v>
      </c>
      <c r="Q233" s="16">
        <v>0</v>
      </c>
      <c r="R233" s="16">
        <v>0</v>
      </c>
      <c r="S233" s="16">
        <v>0</v>
      </c>
      <c r="T233" s="16">
        <v>0</v>
      </c>
      <c r="U233" s="16">
        <v>0</v>
      </c>
    </row>
    <row r="234" spans="1:21" s="11" customFormat="1" ht="12.75" x14ac:dyDescent="0.2">
      <c r="A234" s="12" t="s">
        <v>267</v>
      </c>
      <c r="B234" s="24" t="s">
        <v>71</v>
      </c>
      <c r="C234" s="19" t="s">
        <v>226</v>
      </c>
      <c r="D234" s="17">
        <v>11881</v>
      </c>
      <c r="E234" s="16">
        <v>11662</v>
      </c>
      <c r="F234" s="16">
        <v>11523</v>
      </c>
      <c r="G234" s="16">
        <v>11944</v>
      </c>
      <c r="H234" s="16">
        <v>12311</v>
      </c>
      <c r="I234" s="16">
        <v>12809</v>
      </c>
      <c r="J234" s="16">
        <v>12982</v>
      </c>
      <c r="K234" s="16">
        <v>12487</v>
      </c>
      <c r="L234" s="16">
        <v>11063</v>
      </c>
      <c r="M234" s="16">
        <v>11501</v>
      </c>
      <c r="N234" s="16">
        <v>11965</v>
      </c>
      <c r="O234" s="16">
        <v>12423</v>
      </c>
      <c r="P234" s="16">
        <v>12885</v>
      </c>
      <c r="Q234" s="16">
        <v>13449</v>
      </c>
      <c r="R234" s="16">
        <v>13700</v>
      </c>
      <c r="S234" s="16">
        <v>13906</v>
      </c>
      <c r="T234" s="16">
        <v>14060</v>
      </c>
      <c r="U234" s="16">
        <v>14246</v>
      </c>
    </row>
    <row r="235" spans="1:21" s="11" customFormat="1" ht="12.75" x14ac:dyDescent="0.2">
      <c r="A235" s="12" t="s">
        <v>267</v>
      </c>
      <c r="B235" s="20" t="s">
        <v>72</v>
      </c>
      <c r="C235" s="34" t="s">
        <v>227</v>
      </c>
      <c r="D235" s="17">
        <v>1126</v>
      </c>
      <c r="E235" s="16">
        <v>1089</v>
      </c>
      <c r="F235" s="16">
        <v>1063</v>
      </c>
      <c r="G235" s="16">
        <v>1083</v>
      </c>
      <c r="H235" s="16">
        <v>1133</v>
      </c>
      <c r="I235" s="16">
        <v>1119</v>
      </c>
      <c r="J235" s="16">
        <v>1077</v>
      </c>
      <c r="K235" s="16">
        <v>1051</v>
      </c>
      <c r="L235" s="16">
        <v>950</v>
      </c>
      <c r="M235" s="16">
        <v>895</v>
      </c>
      <c r="N235" s="16">
        <v>878</v>
      </c>
      <c r="O235" s="16">
        <v>892</v>
      </c>
      <c r="P235" s="16">
        <v>941</v>
      </c>
      <c r="Q235" s="16">
        <v>982</v>
      </c>
      <c r="R235" s="16">
        <v>1020</v>
      </c>
      <c r="S235" s="16">
        <v>1011</v>
      </c>
      <c r="T235" s="16">
        <v>1020</v>
      </c>
      <c r="U235" s="16">
        <v>1051</v>
      </c>
    </row>
    <row r="236" spans="1:21" s="11" customFormat="1" ht="12.75" x14ac:dyDescent="0.2">
      <c r="A236" s="12" t="s">
        <v>267</v>
      </c>
      <c r="B236" s="20" t="s">
        <v>73</v>
      </c>
      <c r="C236" s="34" t="s">
        <v>228</v>
      </c>
      <c r="D236" s="16">
        <v>0</v>
      </c>
      <c r="E236" s="16">
        <v>0</v>
      </c>
      <c r="F236" s="16">
        <v>0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>
        <v>0</v>
      </c>
      <c r="M236" s="16">
        <v>0</v>
      </c>
      <c r="N236" s="16">
        <v>0</v>
      </c>
      <c r="O236" s="16">
        <v>0</v>
      </c>
      <c r="P236" s="16">
        <v>0</v>
      </c>
      <c r="Q236" s="16">
        <v>0</v>
      </c>
      <c r="R236" s="16">
        <v>0</v>
      </c>
      <c r="S236" s="16">
        <v>0</v>
      </c>
      <c r="T236" s="16">
        <v>0</v>
      </c>
      <c r="U236" s="16">
        <v>0</v>
      </c>
    </row>
    <row r="237" spans="1:21" s="11" customFormat="1" ht="12.75" x14ac:dyDescent="0.2">
      <c r="A237" s="12" t="s">
        <v>267</v>
      </c>
      <c r="B237" s="20" t="s">
        <v>74</v>
      </c>
      <c r="C237" s="34" t="s">
        <v>229</v>
      </c>
      <c r="D237" s="16">
        <v>0</v>
      </c>
      <c r="E237" s="16">
        <v>0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0</v>
      </c>
      <c r="M237" s="16">
        <v>0</v>
      </c>
      <c r="N237" s="16">
        <v>0</v>
      </c>
      <c r="O237" s="16">
        <v>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6">
        <v>0</v>
      </c>
    </row>
    <row r="238" spans="1:21" s="11" customFormat="1" ht="12.75" x14ac:dyDescent="0.2">
      <c r="A238" s="12" t="s">
        <v>267</v>
      </c>
      <c r="B238" s="20" t="s">
        <v>75</v>
      </c>
      <c r="C238" s="34" t="s">
        <v>230</v>
      </c>
      <c r="D238" s="16">
        <v>10755</v>
      </c>
      <c r="E238" s="16">
        <v>10573</v>
      </c>
      <c r="F238" s="16">
        <v>10460</v>
      </c>
      <c r="G238" s="16">
        <v>10861</v>
      </c>
      <c r="H238" s="16">
        <v>11178</v>
      </c>
      <c r="I238" s="16">
        <v>11690</v>
      </c>
      <c r="J238" s="16">
        <v>11905</v>
      </c>
      <c r="K238" s="16">
        <v>11436</v>
      </c>
      <c r="L238" s="16">
        <v>10113</v>
      </c>
      <c r="M238" s="16">
        <v>10606</v>
      </c>
      <c r="N238" s="16">
        <v>11087</v>
      </c>
      <c r="O238" s="16">
        <v>11531</v>
      </c>
      <c r="P238" s="16">
        <v>11944</v>
      </c>
      <c r="Q238" s="16">
        <v>12467</v>
      </c>
      <c r="R238" s="16">
        <v>12680</v>
      </c>
      <c r="S238" s="16">
        <v>12895</v>
      </c>
      <c r="T238" s="16">
        <v>13040</v>
      </c>
      <c r="U238" s="16">
        <v>13195</v>
      </c>
    </row>
    <row r="239" spans="1:21" s="11" customFormat="1" ht="12.75" x14ac:dyDescent="0.2">
      <c r="A239" s="12" t="s">
        <v>267</v>
      </c>
      <c r="B239" s="29" t="s">
        <v>118</v>
      </c>
      <c r="C239" s="44" t="s">
        <v>231</v>
      </c>
      <c r="D239" s="16">
        <v>0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16">
        <v>0</v>
      </c>
      <c r="U239" s="16">
        <v>0</v>
      </c>
    </row>
    <row r="240" spans="1:21" s="11" customFormat="1" ht="12.75" x14ac:dyDescent="0.2">
      <c r="A240" s="12" t="s">
        <v>267</v>
      </c>
      <c r="B240" s="29" t="s">
        <v>119</v>
      </c>
      <c r="C240" s="44" t="s">
        <v>232</v>
      </c>
      <c r="D240" s="16">
        <v>0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6">
        <v>0</v>
      </c>
      <c r="R240" s="16">
        <v>0</v>
      </c>
      <c r="S240" s="16">
        <v>0</v>
      </c>
      <c r="T240" s="16">
        <v>0</v>
      </c>
      <c r="U240" s="16">
        <v>0</v>
      </c>
    </row>
    <row r="241" spans="1:177" s="11" customFormat="1" ht="12.75" x14ac:dyDescent="0.2">
      <c r="A241" s="12" t="s">
        <v>267</v>
      </c>
      <c r="B241" s="29" t="s">
        <v>120</v>
      </c>
      <c r="C241" s="44" t="s">
        <v>233</v>
      </c>
      <c r="D241" s="17">
        <v>10755</v>
      </c>
      <c r="E241" s="16">
        <v>10573</v>
      </c>
      <c r="F241" s="16">
        <v>10460</v>
      </c>
      <c r="G241" s="16">
        <v>10861</v>
      </c>
      <c r="H241" s="16">
        <v>11178</v>
      </c>
      <c r="I241" s="16">
        <v>11690</v>
      </c>
      <c r="J241" s="16">
        <v>11905</v>
      </c>
      <c r="K241" s="16">
        <v>11436</v>
      </c>
      <c r="L241" s="16">
        <v>10113</v>
      </c>
      <c r="M241" s="16">
        <v>10606</v>
      </c>
      <c r="N241" s="16">
        <v>11087</v>
      </c>
      <c r="O241" s="16">
        <v>11531</v>
      </c>
      <c r="P241" s="16">
        <v>11944</v>
      </c>
      <c r="Q241" s="16">
        <v>12467</v>
      </c>
      <c r="R241" s="16">
        <v>12680</v>
      </c>
      <c r="S241" s="16">
        <v>12895</v>
      </c>
      <c r="T241" s="16">
        <v>13040</v>
      </c>
      <c r="U241" s="16">
        <v>13195</v>
      </c>
    </row>
    <row r="242" spans="1:177" s="11" customFormat="1" ht="12.75" x14ac:dyDescent="0.2">
      <c r="A242" s="12" t="s">
        <v>267</v>
      </c>
      <c r="B242" s="24" t="s">
        <v>76</v>
      </c>
      <c r="C242" s="19" t="s">
        <v>234</v>
      </c>
      <c r="D242" s="17">
        <v>20710.099999999999</v>
      </c>
      <c r="E242" s="16">
        <v>21250.1</v>
      </c>
      <c r="F242" s="16">
        <v>21426.1</v>
      </c>
      <c r="G242" s="16">
        <v>21506.799999999999</v>
      </c>
      <c r="H242" s="16">
        <v>21469.599999999999</v>
      </c>
      <c r="I242" s="16">
        <v>21524.9</v>
      </c>
      <c r="J242" s="16">
        <v>21667.1</v>
      </c>
      <c r="K242" s="16">
        <v>22026.9</v>
      </c>
      <c r="L242" s="16">
        <v>22167.8</v>
      </c>
      <c r="M242" s="16">
        <v>22469.5</v>
      </c>
      <c r="N242" s="16">
        <v>21977.9</v>
      </c>
      <c r="O242" s="16">
        <v>21738.3</v>
      </c>
      <c r="P242" s="16">
        <v>21292.3</v>
      </c>
      <c r="Q242" s="16">
        <v>21304</v>
      </c>
      <c r="R242" s="16">
        <v>21307.3</v>
      </c>
      <c r="S242" s="16">
        <v>21370.7</v>
      </c>
      <c r="T242" s="16">
        <v>21777.8</v>
      </c>
      <c r="U242" s="16">
        <v>22137.200000000001</v>
      </c>
    </row>
    <row r="243" spans="1:177" s="11" customFormat="1" ht="12.75" x14ac:dyDescent="0.2">
      <c r="A243" s="12" t="s">
        <v>267</v>
      </c>
      <c r="B243" s="24" t="s">
        <v>77</v>
      </c>
      <c r="C243" s="19" t="s">
        <v>235</v>
      </c>
      <c r="D243" s="17">
        <v>16491</v>
      </c>
      <c r="E243" s="16">
        <v>16961</v>
      </c>
      <c r="F243" s="16">
        <v>16978</v>
      </c>
      <c r="G243" s="16">
        <v>17037</v>
      </c>
      <c r="H243" s="16">
        <v>17207</v>
      </c>
      <c r="I243" s="16">
        <v>17338</v>
      </c>
      <c r="J243" s="16">
        <v>17601</v>
      </c>
      <c r="K243" s="16">
        <v>17925</v>
      </c>
      <c r="L243" s="16">
        <v>18035</v>
      </c>
      <c r="M243" s="16">
        <v>17952</v>
      </c>
      <c r="N243" s="16">
        <v>18097</v>
      </c>
      <c r="O243" s="16">
        <v>17943</v>
      </c>
      <c r="P243" s="16">
        <v>18247</v>
      </c>
      <c r="Q243" s="16">
        <v>18471</v>
      </c>
      <c r="R243" s="16">
        <v>18628</v>
      </c>
      <c r="S243" s="16">
        <v>18828</v>
      </c>
      <c r="T243" s="16">
        <v>18817</v>
      </c>
      <c r="U243" s="16">
        <v>18737</v>
      </c>
    </row>
    <row r="244" spans="1:177" s="11" customFormat="1" ht="12.75" x14ac:dyDescent="0.2">
      <c r="A244" s="12" t="s">
        <v>267</v>
      </c>
      <c r="B244" s="24" t="s">
        <v>78</v>
      </c>
      <c r="C244" s="19" t="s">
        <v>236</v>
      </c>
      <c r="D244" s="17">
        <v>22055</v>
      </c>
      <c r="E244" s="16">
        <v>22879</v>
      </c>
      <c r="F244" s="16">
        <v>23753</v>
      </c>
      <c r="G244" s="16">
        <v>24478</v>
      </c>
      <c r="H244" s="16">
        <v>25124</v>
      </c>
      <c r="I244" s="16">
        <v>25672</v>
      </c>
      <c r="J244" s="16">
        <v>26452</v>
      </c>
      <c r="K244" s="16">
        <v>27158</v>
      </c>
      <c r="L244" s="16">
        <v>27423</v>
      </c>
      <c r="M244" s="16">
        <v>27947</v>
      </c>
      <c r="N244" s="16">
        <v>28488</v>
      </c>
      <c r="O244" s="16">
        <v>29690</v>
      </c>
      <c r="P244" s="16">
        <v>30201</v>
      </c>
      <c r="Q244" s="16">
        <v>30514</v>
      </c>
      <c r="R244" s="16">
        <v>31415</v>
      </c>
      <c r="S244" s="16">
        <v>32436</v>
      </c>
      <c r="T244" s="16">
        <v>33061</v>
      </c>
      <c r="U244" s="16">
        <v>33832</v>
      </c>
    </row>
    <row r="245" spans="1:177" s="11" customFormat="1" ht="12.75" x14ac:dyDescent="0.2">
      <c r="A245" s="12" t="s">
        <v>267</v>
      </c>
      <c r="B245" s="20" t="s">
        <v>79</v>
      </c>
      <c r="C245" s="21" t="s">
        <v>237</v>
      </c>
      <c r="D245" s="17">
        <v>14157</v>
      </c>
      <c r="E245" s="16">
        <v>14697</v>
      </c>
      <c r="F245" s="16">
        <v>15352</v>
      </c>
      <c r="G245" s="16">
        <v>15849</v>
      </c>
      <c r="H245" s="16">
        <v>16399</v>
      </c>
      <c r="I245" s="16">
        <v>16800</v>
      </c>
      <c r="J245" s="16">
        <v>17297</v>
      </c>
      <c r="K245" s="16">
        <v>17752</v>
      </c>
      <c r="L245" s="16">
        <v>17952</v>
      </c>
      <c r="M245" s="16">
        <v>18274</v>
      </c>
      <c r="N245" s="16">
        <v>18818</v>
      </c>
      <c r="O245" s="16">
        <v>19260</v>
      </c>
      <c r="P245" s="16">
        <v>19434</v>
      </c>
      <c r="Q245" s="16">
        <v>19574</v>
      </c>
      <c r="R245" s="16">
        <v>20144</v>
      </c>
      <c r="S245" s="16">
        <v>20729</v>
      </c>
      <c r="T245" s="16">
        <v>21180</v>
      </c>
      <c r="U245" s="16">
        <v>21637</v>
      </c>
    </row>
    <row r="246" spans="1:177" s="11" customFormat="1" ht="12.75" x14ac:dyDescent="0.2">
      <c r="A246" s="12" t="s">
        <v>267</v>
      </c>
      <c r="B246" s="20" t="s">
        <v>80</v>
      </c>
      <c r="C246" s="21" t="s">
        <v>238</v>
      </c>
      <c r="D246" s="17">
        <v>7898</v>
      </c>
      <c r="E246" s="16">
        <v>8182</v>
      </c>
      <c r="F246" s="16">
        <v>8401</v>
      </c>
      <c r="G246" s="16">
        <v>8629</v>
      </c>
      <c r="H246" s="16">
        <v>8725</v>
      </c>
      <c r="I246" s="16">
        <v>8872</v>
      </c>
      <c r="J246" s="16">
        <v>9155</v>
      </c>
      <c r="K246" s="16">
        <v>9406</v>
      </c>
      <c r="L246" s="16">
        <v>9471</v>
      </c>
      <c r="M246" s="16">
        <v>9673</v>
      </c>
      <c r="N246" s="16">
        <v>9670</v>
      </c>
      <c r="O246" s="16">
        <v>10430</v>
      </c>
      <c r="P246" s="16">
        <v>10767</v>
      </c>
      <c r="Q246" s="16">
        <v>10940</v>
      </c>
      <c r="R246" s="16">
        <v>11271</v>
      </c>
      <c r="S246" s="16">
        <v>11707</v>
      </c>
      <c r="T246" s="16">
        <v>11881</v>
      </c>
      <c r="U246" s="16">
        <v>12195</v>
      </c>
    </row>
    <row r="247" spans="1:177" s="11" customFormat="1" ht="12.75" x14ac:dyDescent="0.2">
      <c r="A247" s="12" t="s">
        <v>267</v>
      </c>
      <c r="B247" s="29" t="s">
        <v>121</v>
      </c>
      <c r="C247" s="39" t="s">
        <v>239</v>
      </c>
      <c r="D247" s="17">
        <v>4376</v>
      </c>
      <c r="E247" s="16">
        <v>4447</v>
      </c>
      <c r="F247" s="16">
        <v>4509</v>
      </c>
      <c r="G247" s="16">
        <v>4576</v>
      </c>
      <c r="H247" s="16">
        <v>4559</v>
      </c>
      <c r="I247" s="16">
        <v>4590</v>
      </c>
      <c r="J247" s="16">
        <v>4685</v>
      </c>
      <c r="K247" s="16">
        <v>4782</v>
      </c>
      <c r="L247" s="16">
        <v>4829</v>
      </c>
      <c r="M247" s="16">
        <v>4932</v>
      </c>
      <c r="N247" s="16">
        <v>4978</v>
      </c>
      <c r="O247" s="16">
        <v>5038</v>
      </c>
      <c r="P247" s="16">
        <v>5090</v>
      </c>
      <c r="Q247" s="16">
        <v>5116</v>
      </c>
      <c r="R247" s="16">
        <v>5192</v>
      </c>
      <c r="S247" s="16">
        <v>5311</v>
      </c>
      <c r="T247" s="16">
        <v>5255</v>
      </c>
      <c r="U247" s="16">
        <v>5364</v>
      </c>
    </row>
    <row r="248" spans="1:177" s="11" customFormat="1" ht="12.75" x14ac:dyDescent="0.2">
      <c r="A248" s="12" t="s">
        <v>267</v>
      </c>
      <c r="B248" s="29" t="s">
        <v>122</v>
      </c>
      <c r="C248" s="39" t="s">
        <v>240</v>
      </c>
      <c r="D248" s="17">
        <v>3522</v>
      </c>
      <c r="E248" s="16">
        <v>3735</v>
      </c>
      <c r="F248" s="16">
        <v>3892</v>
      </c>
      <c r="G248" s="16">
        <v>4053</v>
      </c>
      <c r="H248" s="16">
        <v>4166</v>
      </c>
      <c r="I248" s="16">
        <v>4282</v>
      </c>
      <c r="J248" s="16">
        <v>4470</v>
      </c>
      <c r="K248" s="16">
        <v>4624</v>
      </c>
      <c r="L248" s="16">
        <v>4642</v>
      </c>
      <c r="M248" s="16">
        <v>4741</v>
      </c>
      <c r="N248" s="16">
        <v>4692</v>
      </c>
      <c r="O248" s="16">
        <v>5392</v>
      </c>
      <c r="P248" s="16">
        <v>5677</v>
      </c>
      <c r="Q248" s="16">
        <v>5824</v>
      </c>
      <c r="R248" s="16">
        <v>6079</v>
      </c>
      <c r="S248" s="16">
        <v>6396</v>
      </c>
      <c r="T248" s="16">
        <v>6626</v>
      </c>
      <c r="U248" s="16">
        <v>6831</v>
      </c>
    </row>
    <row r="249" spans="1:177" s="11" customFormat="1" ht="12.75" x14ac:dyDescent="0.2">
      <c r="A249" s="12" t="s">
        <v>267</v>
      </c>
      <c r="B249" s="24" t="s">
        <v>81</v>
      </c>
      <c r="C249" s="19" t="s">
        <v>241</v>
      </c>
      <c r="D249" s="17">
        <v>2578</v>
      </c>
      <c r="E249" s="16">
        <v>2620</v>
      </c>
      <c r="F249" s="16">
        <v>2665</v>
      </c>
      <c r="G249" s="16">
        <v>2727</v>
      </c>
      <c r="H249" s="16">
        <v>2757</v>
      </c>
      <c r="I249" s="16">
        <v>2719</v>
      </c>
      <c r="J249" s="16">
        <v>2730</v>
      </c>
      <c r="K249" s="16">
        <v>2703</v>
      </c>
      <c r="L249" s="16">
        <v>2611</v>
      </c>
      <c r="M249" s="16">
        <v>2600</v>
      </c>
      <c r="N249" s="16">
        <v>2603</v>
      </c>
      <c r="O249" s="16">
        <v>2668</v>
      </c>
      <c r="P249" s="16">
        <v>2773</v>
      </c>
      <c r="Q249" s="16">
        <v>2916</v>
      </c>
      <c r="R249" s="16">
        <v>2899</v>
      </c>
      <c r="S249" s="16">
        <v>2961</v>
      </c>
      <c r="T249" s="16">
        <v>2990</v>
      </c>
      <c r="U249" s="16">
        <v>3033</v>
      </c>
    </row>
    <row r="250" spans="1:177" s="11" customFormat="1" ht="12.75" x14ac:dyDescent="0.2">
      <c r="A250" s="12" t="s">
        <v>267</v>
      </c>
      <c r="B250" s="20" t="s">
        <v>82</v>
      </c>
      <c r="C250" s="21" t="s">
        <v>242</v>
      </c>
      <c r="D250" s="16">
        <v>2578</v>
      </c>
      <c r="E250" s="16">
        <v>2620</v>
      </c>
      <c r="F250" s="16">
        <v>2665</v>
      </c>
      <c r="G250" s="16">
        <v>2727</v>
      </c>
      <c r="H250" s="16">
        <v>2757</v>
      </c>
      <c r="I250" s="16">
        <v>2719</v>
      </c>
      <c r="J250" s="16">
        <v>2730</v>
      </c>
      <c r="K250" s="16">
        <v>2703</v>
      </c>
      <c r="L250" s="16">
        <v>2611</v>
      </c>
      <c r="M250" s="16">
        <v>2600</v>
      </c>
      <c r="N250" s="16">
        <v>2603</v>
      </c>
      <c r="O250" s="16">
        <v>2668</v>
      </c>
      <c r="P250" s="16">
        <v>2773</v>
      </c>
      <c r="Q250" s="16">
        <v>2916</v>
      </c>
      <c r="R250" s="16">
        <v>2899</v>
      </c>
      <c r="S250" s="16">
        <v>2961</v>
      </c>
      <c r="T250" s="16">
        <v>2990</v>
      </c>
      <c r="U250" s="16">
        <v>3033</v>
      </c>
    </row>
    <row r="251" spans="1:177" s="11" customFormat="1" ht="12.75" x14ac:dyDescent="0.2">
      <c r="A251" s="12" t="s">
        <v>267</v>
      </c>
      <c r="B251" s="29" t="s">
        <v>123</v>
      </c>
      <c r="C251" s="39" t="s">
        <v>243</v>
      </c>
      <c r="D251" s="16">
        <v>2578</v>
      </c>
      <c r="E251" s="16">
        <v>2620</v>
      </c>
      <c r="F251" s="16">
        <v>2665</v>
      </c>
      <c r="G251" s="16">
        <v>2727</v>
      </c>
      <c r="H251" s="16">
        <v>2757</v>
      </c>
      <c r="I251" s="16">
        <v>2719</v>
      </c>
      <c r="J251" s="16">
        <v>2730</v>
      </c>
      <c r="K251" s="16">
        <v>2703</v>
      </c>
      <c r="L251" s="16">
        <v>2611</v>
      </c>
      <c r="M251" s="16">
        <v>2600</v>
      </c>
      <c r="N251" s="16">
        <v>2603</v>
      </c>
      <c r="O251" s="16">
        <v>2668</v>
      </c>
      <c r="P251" s="16">
        <v>2773</v>
      </c>
      <c r="Q251" s="16">
        <v>2916</v>
      </c>
      <c r="R251" s="16">
        <v>2899</v>
      </c>
      <c r="S251" s="16">
        <v>2961</v>
      </c>
      <c r="T251" s="16">
        <v>2990</v>
      </c>
      <c r="U251" s="16">
        <v>3033</v>
      </c>
    </row>
    <row r="252" spans="1:177" s="11" customFormat="1" ht="12.75" x14ac:dyDescent="0.2">
      <c r="A252" s="12" t="s">
        <v>267</v>
      </c>
      <c r="B252" s="29" t="s">
        <v>124</v>
      </c>
      <c r="C252" s="39" t="s">
        <v>244</v>
      </c>
      <c r="D252" s="16">
        <v>0</v>
      </c>
      <c r="E252" s="16">
        <v>0</v>
      </c>
      <c r="F252" s="16">
        <v>0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16">
        <v>0</v>
      </c>
      <c r="M252" s="16">
        <v>0</v>
      </c>
      <c r="N252" s="16">
        <v>0</v>
      </c>
      <c r="O252" s="16">
        <v>0</v>
      </c>
      <c r="P252" s="16">
        <v>0</v>
      </c>
      <c r="Q252" s="16">
        <v>0</v>
      </c>
      <c r="R252" s="16">
        <v>0</v>
      </c>
      <c r="S252" s="16">
        <v>0</v>
      </c>
      <c r="T252" s="16">
        <v>0</v>
      </c>
      <c r="U252" s="16">
        <v>0</v>
      </c>
    </row>
    <row r="253" spans="1:177" s="11" customFormat="1" ht="12.75" x14ac:dyDescent="0.2">
      <c r="A253" s="12" t="s">
        <v>267</v>
      </c>
      <c r="B253" s="29" t="s">
        <v>125</v>
      </c>
      <c r="C253" s="39" t="s">
        <v>245</v>
      </c>
      <c r="D253" s="16">
        <v>0</v>
      </c>
      <c r="E253" s="16">
        <v>0</v>
      </c>
      <c r="F253" s="16">
        <v>0</v>
      </c>
      <c r="G253" s="16">
        <v>0</v>
      </c>
      <c r="H253" s="16">
        <v>0</v>
      </c>
      <c r="I253" s="16">
        <v>0</v>
      </c>
      <c r="J253" s="16">
        <v>0</v>
      </c>
      <c r="K253" s="16">
        <v>0</v>
      </c>
      <c r="L253" s="16">
        <v>0</v>
      </c>
      <c r="M253" s="16">
        <v>0</v>
      </c>
      <c r="N253" s="16">
        <v>0</v>
      </c>
      <c r="O253" s="16">
        <v>0</v>
      </c>
      <c r="P253" s="16">
        <v>0</v>
      </c>
      <c r="Q253" s="16">
        <v>0</v>
      </c>
      <c r="R253" s="16">
        <v>0</v>
      </c>
      <c r="S253" s="16">
        <v>0</v>
      </c>
      <c r="T253" s="16">
        <v>0</v>
      </c>
      <c r="U253" s="16">
        <v>0</v>
      </c>
    </row>
    <row r="254" spans="1:177" s="11" customFormat="1" ht="12.75" x14ac:dyDescent="0.2">
      <c r="A254" s="12" t="s">
        <v>267</v>
      </c>
      <c r="B254" s="20" t="s">
        <v>6</v>
      </c>
      <c r="C254" s="21" t="s">
        <v>246</v>
      </c>
      <c r="D254" s="16">
        <v>0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6">
        <v>0</v>
      </c>
      <c r="R254" s="16">
        <v>0</v>
      </c>
      <c r="S254" s="16">
        <v>0</v>
      </c>
      <c r="T254" s="16">
        <v>0</v>
      </c>
      <c r="U254" s="16">
        <v>0</v>
      </c>
    </row>
    <row r="255" spans="1:177" s="10" customFormat="1" ht="12.75" x14ac:dyDescent="0.2">
      <c r="A255" s="12" t="s">
        <v>267</v>
      </c>
      <c r="B255" s="24" t="s">
        <v>83</v>
      </c>
      <c r="C255" s="38" t="s">
        <v>247</v>
      </c>
      <c r="D255" s="17">
        <v>7366.8</v>
      </c>
      <c r="E255" s="16">
        <v>7616.1</v>
      </c>
      <c r="F255" s="16">
        <v>7499.2</v>
      </c>
      <c r="G255" s="16">
        <v>7458</v>
      </c>
      <c r="H255" s="16">
        <v>7313</v>
      </c>
      <c r="I255" s="16">
        <v>7387.9</v>
      </c>
      <c r="J255" s="16">
        <v>7427.1</v>
      </c>
      <c r="K255" s="16">
        <v>7480.2</v>
      </c>
      <c r="L255" s="16">
        <v>7108.6</v>
      </c>
      <c r="M255" s="16">
        <v>7134.2</v>
      </c>
      <c r="N255" s="16">
        <v>7325.6</v>
      </c>
      <c r="O255" s="16">
        <v>7228.4</v>
      </c>
      <c r="P255" s="16">
        <v>7279.9</v>
      </c>
      <c r="Q255" s="16">
        <v>7410.3</v>
      </c>
      <c r="R255" s="16">
        <v>7425.2</v>
      </c>
      <c r="S255" s="16">
        <v>7488.9</v>
      </c>
      <c r="T255" s="16">
        <v>7523.8</v>
      </c>
      <c r="U255" s="16">
        <v>7607.2</v>
      </c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  <c r="BA255" s="11"/>
      <c r="BB255" s="11"/>
      <c r="BC255" s="11"/>
      <c r="BD255" s="11"/>
      <c r="BE255" s="11"/>
      <c r="BF255" s="11"/>
      <c r="BG255" s="11"/>
      <c r="BH255" s="11"/>
      <c r="BI255" s="11"/>
      <c r="BJ255" s="11"/>
      <c r="BK255" s="11"/>
      <c r="BL255" s="11"/>
      <c r="BM255" s="11"/>
      <c r="BN255" s="11"/>
      <c r="BO255" s="11"/>
      <c r="BP255" s="11"/>
      <c r="BQ255" s="11"/>
      <c r="BR255" s="11"/>
      <c r="BS255" s="11"/>
      <c r="BT255" s="11"/>
      <c r="BU255" s="11"/>
      <c r="BV255" s="11"/>
      <c r="BW255" s="11"/>
      <c r="BX255" s="11"/>
      <c r="BY255" s="11"/>
      <c r="BZ255" s="11"/>
      <c r="CA255" s="11"/>
      <c r="CB255" s="11"/>
      <c r="CC255" s="11"/>
      <c r="CD255" s="11"/>
      <c r="CE255" s="11"/>
      <c r="CF255" s="11"/>
      <c r="CG255" s="11"/>
      <c r="CH255" s="11"/>
      <c r="CI255" s="11"/>
      <c r="CJ255" s="11"/>
      <c r="CK255" s="11"/>
      <c r="CL255" s="11"/>
      <c r="CM255" s="11"/>
      <c r="CN255" s="11"/>
      <c r="CO255" s="11"/>
      <c r="CP255" s="11"/>
      <c r="CQ255" s="11"/>
      <c r="CR255" s="11"/>
      <c r="CS255" s="11"/>
      <c r="CT255" s="11"/>
      <c r="CU255" s="11"/>
      <c r="CV255" s="11"/>
      <c r="CW255" s="11"/>
      <c r="CX255" s="11"/>
      <c r="CY255" s="11"/>
      <c r="CZ255" s="11"/>
      <c r="DA255" s="11"/>
      <c r="DB255" s="11"/>
      <c r="DC255" s="11"/>
      <c r="DD255" s="11"/>
      <c r="DE255" s="11"/>
      <c r="DF255" s="11"/>
      <c r="DG255" s="11"/>
      <c r="DH255" s="11"/>
      <c r="DI255" s="11"/>
      <c r="DJ255" s="11"/>
      <c r="DK255" s="11"/>
      <c r="DL255" s="11"/>
      <c r="DM255" s="11"/>
      <c r="DN255" s="11"/>
      <c r="DO255" s="11"/>
      <c r="DP255" s="11"/>
      <c r="DQ255" s="11"/>
      <c r="DR255" s="11"/>
      <c r="DS255" s="11"/>
      <c r="DT255" s="11"/>
      <c r="DU255" s="11"/>
      <c r="DV255" s="11"/>
      <c r="DW255" s="11"/>
      <c r="DX255" s="11"/>
      <c r="DY255" s="11"/>
      <c r="DZ255" s="11"/>
      <c r="EA255" s="11"/>
      <c r="EB255" s="11"/>
      <c r="EC255" s="11"/>
      <c r="ED255" s="11"/>
      <c r="EE255" s="11"/>
      <c r="EF255" s="11"/>
      <c r="EG255" s="11"/>
      <c r="EH255" s="11"/>
      <c r="EI255" s="11"/>
      <c r="EJ255" s="11"/>
      <c r="EK255" s="11"/>
      <c r="EL255" s="11"/>
      <c r="EM255" s="11"/>
      <c r="EN255" s="11"/>
      <c r="EO255" s="11"/>
      <c r="EP255" s="11"/>
      <c r="EQ255" s="11"/>
      <c r="ER255" s="11"/>
      <c r="ES255" s="11"/>
      <c r="ET255" s="11"/>
      <c r="EU255" s="11"/>
      <c r="EV255" s="11"/>
      <c r="EW255" s="11"/>
      <c r="EX255" s="11"/>
      <c r="EY255" s="11"/>
      <c r="EZ255" s="11"/>
      <c r="FA255" s="11"/>
      <c r="FB255" s="11"/>
      <c r="FC255" s="11"/>
      <c r="FD255" s="11"/>
      <c r="FE255" s="11"/>
      <c r="FF255" s="11"/>
      <c r="FG255" s="11"/>
      <c r="FH255" s="11"/>
      <c r="FI255" s="11"/>
      <c r="FJ255" s="11"/>
      <c r="FK255" s="11"/>
      <c r="FL255" s="11"/>
      <c r="FM255" s="11"/>
      <c r="FN255" s="11"/>
      <c r="FO255" s="11"/>
      <c r="FP255" s="11"/>
      <c r="FQ255" s="11"/>
      <c r="FR255" s="11"/>
      <c r="FS255" s="11"/>
      <c r="FT255" s="11"/>
      <c r="FU255" s="11"/>
    </row>
    <row r="256" spans="1:177" s="10" customFormat="1" ht="12.75" x14ac:dyDescent="0.2">
      <c r="A256" s="12" t="s">
        <v>267</v>
      </c>
      <c r="B256" s="20" t="s">
        <v>84</v>
      </c>
      <c r="C256" s="21" t="s">
        <v>248</v>
      </c>
      <c r="D256" s="16">
        <v>7366.8</v>
      </c>
      <c r="E256" s="16">
        <v>7616.1</v>
      </c>
      <c r="F256" s="16">
        <v>7499.2</v>
      </c>
      <c r="G256" s="16">
        <v>7458</v>
      </c>
      <c r="H256" s="16">
        <v>7313</v>
      </c>
      <c r="I256" s="16">
        <v>7387.9</v>
      </c>
      <c r="J256" s="16">
        <v>7427.1</v>
      </c>
      <c r="K256" s="16">
        <v>7480.2</v>
      </c>
      <c r="L256" s="16">
        <v>7108.6</v>
      </c>
      <c r="M256" s="16">
        <v>7134.2</v>
      </c>
      <c r="N256" s="16">
        <v>7325.6</v>
      </c>
      <c r="O256" s="16">
        <v>7228.4</v>
      </c>
      <c r="P256" s="16">
        <v>7279.9</v>
      </c>
      <c r="Q256" s="16">
        <v>7410.3</v>
      </c>
      <c r="R256" s="16">
        <v>7425.2</v>
      </c>
      <c r="S256" s="16">
        <v>7488.9</v>
      </c>
      <c r="T256" s="16">
        <v>7523.8</v>
      </c>
      <c r="U256" s="16">
        <v>7607.2</v>
      </c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  <c r="BA256" s="11"/>
      <c r="BB256" s="11"/>
      <c r="BC256" s="11"/>
      <c r="BD256" s="11"/>
      <c r="BE256" s="11"/>
      <c r="BF256" s="11"/>
      <c r="BG256" s="11"/>
      <c r="BH256" s="11"/>
      <c r="BI256" s="11"/>
      <c r="BJ256" s="11"/>
      <c r="BK256" s="11"/>
      <c r="BL256" s="11"/>
      <c r="BM256" s="11"/>
      <c r="BN256" s="11"/>
      <c r="BO256" s="11"/>
      <c r="BP256" s="11"/>
      <c r="BQ256" s="11"/>
      <c r="BR256" s="11"/>
      <c r="BS256" s="11"/>
      <c r="BT256" s="11"/>
      <c r="BU256" s="11"/>
      <c r="BV256" s="11"/>
      <c r="BW256" s="11"/>
      <c r="BX256" s="11"/>
      <c r="BY256" s="11"/>
      <c r="BZ256" s="11"/>
      <c r="CA256" s="11"/>
      <c r="CB256" s="11"/>
      <c r="CC256" s="11"/>
      <c r="CD256" s="11"/>
      <c r="CE256" s="11"/>
      <c r="CF256" s="11"/>
      <c r="CG256" s="11"/>
      <c r="CH256" s="11"/>
      <c r="CI256" s="11"/>
      <c r="CJ256" s="11"/>
      <c r="CK256" s="11"/>
      <c r="CL256" s="11"/>
      <c r="CM256" s="11"/>
      <c r="CN256" s="11"/>
      <c r="CO256" s="11"/>
      <c r="CP256" s="11"/>
      <c r="CQ256" s="11"/>
      <c r="CR256" s="11"/>
      <c r="CS256" s="11"/>
      <c r="CT256" s="11"/>
      <c r="CU256" s="11"/>
      <c r="CV256" s="11"/>
      <c r="CW256" s="11"/>
      <c r="CX256" s="11"/>
      <c r="CY256" s="11"/>
      <c r="CZ256" s="11"/>
      <c r="DA256" s="11"/>
      <c r="DB256" s="11"/>
      <c r="DC256" s="11"/>
      <c r="DD256" s="11"/>
      <c r="DE256" s="11"/>
      <c r="DF256" s="11"/>
      <c r="DG256" s="11"/>
      <c r="DH256" s="11"/>
      <c r="DI256" s="11"/>
      <c r="DJ256" s="11"/>
      <c r="DK256" s="11"/>
      <c r="DL256" s="11"/>
      <c r="DM256" s="11"/>
      <c r="DN256" s="11"/>
      <c r="DO256" s="11"/>
      <c r="DP256" s="11"/>
      <c r="DQ256" s="11"/>
      <c r="DR256" s="11"/>
      <c r="DS256" s="11"/>
      <c r="DT256" s="11"/>
      <c r="DU256" s="11"/>
      <c r="DV256" s="11"/>
      <c r="DW256" s="11"/>
      <c r="DX256" s="11"/>
      <c r="DY256" s="11"/>
      <c r="DZ256" s="11"/>
      <c r="EA256" s="11"/>
      <c r="EB256" s="11"/>
      <c r="EC256" s="11"/>
      <c r="ED256" s="11"/>
      <c r="EE256" s="11"/>
      <c r="EF256" s="11"/>
      <c r="EG256" s="11"/>
      <c r="EH256" s="11"/>
      <c r="EI256" s="11"/>
      <c r="EJ256" s="11"/>
      <c r="EK256" s="11"/>
      <c r="EL256" s="11"/>
      <c r="EM256" s="11"/>
      <c r="EN256" s="11"/>
      <c r="EO256" s="11"/>
      <c r="EP256" s="11"/>
      <c r="EQ256" s="11"/>
      <c r="ER256" s="11"/>
      <c r="ES256" s="11"/>
      <c r="ET256" s="11"/>
      <c r="EU256" s="11"/>
      <c r="EV256" s="11"/>
      <c r="EW256" s="11"/>
      <c r="EX256" s="11"/>
      <c r="EY256" s="11"/>
      <c r="EZ256" s="11"/>
      <c r="FA256" s="11"/>
      <c r="FB256" s="11"/>
      <c r="FC256" s="11"/>
      <c r="FD256" s="11"/>
      <c r="FE256" s="11"/>
      <c r="FF256" s="11"/>
      <c r="FG256" s="11"/>
      <c r="FH256" s="11"/>
      <c r="FI256" s="11"/>
      <c r="FJ256" s="11"/>
      <c r="FK256" s="11"/>
      <c r="FL256" s="11"/>
      <c r="FM256" s="11"/>
      <c r="FN256" s="11"/>
      <c r="FO256" s="11"/>
      <c r="FP256" s="11"/>
      <c r="FQ256" s="11"/>
      <c r="FR256" s="11"/>
      <c r="FS256" s="11"/>
      <c r="FT256" s="11"/>
      <c r="FU256" s="11"/>
    </row>
    <row r="257" spans="1:177" s="10" customFormat="1" ht="12.75" x14ac:dyDescent="0.2">
      <c r="A257" s="12" t="s">
        <v>267</v>
      </c>
      <c r="B257" s="20" t="s">
        <v>85</v>
      </c>
      <c r="C257" s="21" t="s">
        <v>249</v>
      </c>
      <c r="D257" s="16">
        <v>0</v>
      </c>
      <c r="E257" s="16">
        <v>0</v>
      </c>
      <c r="F257" s="16">
        <v>0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16">
        <v>0</v>
      </c>
      <c r="U257" s="16">
        <v>0</v>
      </c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  <c r="BA257" s="11"/>
      <c r="BB257" s="11"/>
      <c r="BC257" s="11"/>
      <c r="BD257" s="11"/>
      <c r="BE257" s="11"/>
      <c r="BF257" s="11"/>
      <c r="BG257" s="11"/>
      <c r="BH257" s="11"/>
      <c r="BI257" s="11"/>
      <c r="BJ257" s="11"/>
      <c r="BK257" s="11"/>
      <c r="BL257" s="11"/>
      <c r="BM257" s="11"/>
      <c r="BN257" s="11"/>
      <c r="BO257" s="11"/>
      <c r="BP257" s="11"/>
      <c r="BQ257" s="11"/>
      <c r="BR257" s="11"/>
      <c r="BS257" s="11"/>
      <c r="BT257" s="11"/>
      <c r="BU257" s="11"/>
      <c r="BV257" s="11"/>
      <c r="BW257" s="11"/>
      <c r="BX257" s="11"/>
      <c r="BY257" s="11"/>
      <c r="BZ257" s="11"/>
      <c r="CA257" s="11"/>
      <c r="CB257" s="11"/>
      <c r="CC257" s="11"/>
      <c r="CD257" s="11"/>
      <c r="CE257" s="11"/>
      <c r="CF257" s="11"/>
      <c r="CG257" s="11"/>
      <c r="CH257" s="11"/>
      <c r="CI257" s="11"/>
      <c r="CJ257" s="11"/>
      <c r="CK257" s="11"/>
      <c r="CL257" s="11"/>
      <c r="CM257" s="11"/>
      <c r="CN257" s="11"/>
      <c r="CO257" s="11"/>
      <c r="CP257" s="11"/>
      <c r="CQ257" s="11"/>
      <c r="CR257" s="11"/>
      <c r="CS257" s="11"/>
      <c r="CT257" s="11"/>
      <c r="CU257" s="11"/>
      <c r="CV257" s="11"/>
      <c r="CW257" s="11"/>
      <c r="CX257" s="11"/>
      <c r="CY257" s="11"/>
      <c r="CZ257" s="11"/>
      <c r="DA257" s="11"/>
      <c r="DB257" s="11"/>
      <c r="DC257" s="11"/>
      <c r="DD257" s="11"/>
      <c r="DE257" s="11"/>
      <c r="DF257" s="11"/>
      <c r="DG257" s="11"/>
      <c r="DH257" s="11"/>
      <c r="DI257" s="11"/>
      <c r="DJ257" s="11"/>
      <c r="DK257" s="11"/>
      <c r="DL257" s="11"/>
      <c r="DM257" s="11"/>
      <c r="DN257" s="11"/>
      <c r="DO257" s="11"/>
      <c r="DP257" s="11"/>
      <c r="DQ257" s="11"/>
      <c r="DR257" s="11"/>
      <c r="DS257" s="11"/>
      <c r="DT257" s="11"/>
      <c r="DU257" s="11"/>
      <c r="DV257" s="11"/>
      <c r="DW257" s="11"/>
      <c r="DX257" s="11"/>
      <c r="DY257" s="11"/>
      <c r="DZ257" s="11"/>
      <c r="EA257" s="11"/>
      <c r="EB257" s="11"/>
      <c r="EC257" s="11"/>
      <c r="ED257" s="11"/>
      <c r="EE257" s="11"/>
      <c r="EF257" s="11"/>
      <c r="EG257" s="11"/>
      <c r="EH257" s="11"/>
      <c r="EI257" s="11"/>
      <c r="EJ257" s="11"/>
      <c r="EK257" s="11"/>
      <c r="EL257" s="11"/>
      <c r="EM257" s="11"/>
      <c r="EN257" s="11"/>
      <c r="EO257" s="11"/>
      <c r="EP257" s="11"/>
      <c r="EQ257" s="11"/>
      <c r="ER257" s="11"/>
      <c r="ES257" s="11"/>
      <c r="ET257" s="11"/>
      <c r="EU257" s="11"/>
      <c r="EV257" s="11"/>
      <c r="EW257" s="11"/>
      <c r="EX257" s="11"/>
      <c r="EY257" s="11"/>
      <c r="EZ257" s="11"/>
      <c r="FA257" s="11"/>
      <c r="FB257" s="11"/>
      <c r="FC257" s="11"/>
      <c r="FD257" s="11"/>
      <c r="FE257" s="11"/>
      <c r="FF257" s="11"/>
      <c r="FG257" s="11"/>
      <c r="FH257" s="11"/>
      <c r="FI257" s="11"/>
      <c r="FJ257" s="11"/>
      <c r="FK257" s="11"/>
      <c r="FL257" s="11"/>
      <c r="FM257" s="11"/>
      <c r="FN257" s="11"/>
      <c r="FO257" s="11"/>
      <c r="FP257" s="11"/>
      <c r="FQ257" s="11"/>
      <c r="FR257" s="11"/>
      <c r="FS257" s="11"/>
      <c r="FT257" s="11"/>
      <c r="FU257" s="11"/>
    </row>
    <row r="258" spans="1:177" s="10" customFormat="1" ht="12.75" x14ac:dyDescent="0.2">
      <c r="A258" s="12" t="s">
        <v>267</v>
      </c>
      <c r="B258" s="20" t="s">
        <v>86</v>
      </c>
      <c r="C258" s="21" t="s">
        <v>250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0</v>
      </c>
      <c r="M258" s="16">
        <v>0</v>
      </c>
      <c r="N258" s="16">
        <v>0</v>
      </c>
      <c r="O258" s="16">
        <v>0</v>
      </c>
      <c r="P258" s="16">
        <v>0</v>
      </c>
      <c r="Q258" s="16">
        <v>0</v>
      </c>
      <c r="R258" s="16">
        <v>0</v>
      </c>
      <c r="S258" s="16">
        <v>0</v>
      </c>
      <c r="T258" s="16">
        <v>0</v>
      </c>
      <c r="U258" s="16">
        <v>0</v>
      </c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  <c r="BA258" s="11"/>
      <c r="BB258" s="11"/>
      <c r="BC258" s="11"/>
      <c r="BD258" s="11"/>
      <c r="BE258" s="11"/>
      <c r="BF258" s="11"/>
      <c r="BG258" s="11"/>
      <c r="BH258" s="11"/>
      <c r="BI258" s="11"/>
      <c r="BJ258" s="11"/>
      <c r="BK258" s="11"/>
      <c r="BL258" s="11"/>
      <c r="BM258" s="11"/>
      <c r="BN258" s="11"/>
      <c r="BO258" s="11"/>
      <c r="BP258" s="11"/>
      <c r="BQ258" s="11"/>
      <c r="BR258" s="11"/>
      <c r="BS258" s="11"/>
      <c r="BT258" s="11"/>
      <c r="BU258" s="11"/>
      <c r="BV258" s="11"/>
      <c r="BW258" s="11"/>
      <c r="BX258" s="11"/>
      <c r="BY258" s="11"/>
      <c r="BZ258" s="11"/>
      <c r="CA258" s="11"/>
      <c r="CB258" s="11"/>
      <c r="CC258" s="11"/>
      <c r="CD258" s="11"/>
      <c r="CE258" s="11"/>
      <c r="CF258" s="11"/>
      <c r="CG258" s="11"/>
      <c r="CH258" s="11"/>
      <c r="CI258" s="11"/>
      <c r="CJ258" s="11"/>
      <c r="CK258" s="11"/>
      <c r="CL258" s="11"/>
      <c r="CM258" s="11"/>
      <c r="CN258" s="11"/>
      <c r="CO258" s="11"/>
      <c r="CP258" s="11"/>
      <c r="CQ258" s="11"/>
      <c r="CR258" s="11"/>
      <c r="CS258" s="11"/>
      <c r="CT258" s="11"/>
      <c r="CU258" s="11"/>
      <c r="CV258" s="11"/>
      <c r="CW258" s="11"/>
      <c r="CX258" s="11"/>
      <c r="CY258" s="11"/>
      <c r="CZ258" s="11"/>
      <c r="DA258" s="11"/>
      <c r="DB258" s="11"/>
      <c r="DC258" s="11"/>
      <c r="DD258" s="11"/>
      <c r="DE258" s="11"/>
      <c r="DF258" s="11"/>
      <c r="DG258" s="11"/>
      <c r="DH258" s="11"/>
      <c r="DI258" s="11"/>
      <c r="DJ258" s="11"/>
      <c r="DK258" s="11"/>
      <c r="DL258" s="11"/>
      <c r="DM258" s="11"/>
      <c r="DN258" s="11"/>
      <c r="DO258" s="11"/>
      <c r="DP258" s="11"/>
      <c r="DQ258" s="11"/>
      <c r="DR258" s="11"/>
      <c r="DS258" s="11"/>
      <c r="DT258" s="11"/>
      <c r="DU258" s="11"/>
      <c r="DV258" s="11"/>
      <c r="DW258" s="11"/>
      <c r="DX258" s="11"/>
      <c r="DY258" s="11"/>
      <c r="DZ258" s="11"/>
      <c r="EA258" s="11"/>
      <c r="EB258" s="11"/>
      <c r="EC258" s="11"/>
      <c r="ED258" s="11"/>
      <c r="EE258" s="11"/>
      <c r="EF258" s="11"/>
      <c r="EG258" s="11"/>
      <c r="EH258" s="11"/>
      <c r="EI258" s="11"/>
      <c r="EJ258" s="11"/>
      <c r="EK258" s="11"/>
      <c r="EL258" s="11"/>
      <c r="EM258" s="11"/>
      <c r="EN258" s="11"/>
      <c r="EO258" s="11"/>
      <c r="EP258" s="11"/>
      <c r="EQ258" s="11"/>
      <c r="ER258" s="11"/>
      <c r="ES258" s="11"/>
      <c r="ET258" s="11"/>
      <c r="EU258" s="11"/>
      <c r="EV258" s="11"/>
      <c r="EW258" s="11"/>
      <c r="EX258" s="11"/>
      <c r="EY258" s="11"/>
      <c r="EZ258" s="11"/>
      <c r="FA258" s="11"/>
      <c r="FB258" s="11"/>
      <c r="FC258" s="11"/>
      <c r="FD258" s="11"/>
      <c r="FE258" s="11"/>
      <c r="FF258" s="11"/>
      <c r="FG258" s="11"/>
      <c r="FH258" s="11"/>
      <c r="FI258" s="11"/>
      <c r="FJ258" s="11"/>
      <c r="FK258" s="11"/>
      <c r="FL258" s="11"/>
      <c r="FM258" s="11"/>
      <c r="FN258" s="11"/>
      <c r="FO258" s="11"/>
      <c r="FP258" s="11"/>
      <c r="FQ258" s="11"/>
      <c r="FR258" s="11"/>
      <c r="FS258" s="11"/>
      <c r="FT258" s="11"/>
      <c r="FU258" s="11"/>
    </row>
    <row r="259" spans="1:177" s="10" customFormat="1" ht="24" x14ac:dyDescent="0.2">
      <c r="A259" s="12" t="s">
        <v>267</v>
      </c>
      <c r="B259" s="24" t="s">
        <v>87</v>
      </c>
      <c r="C259" s="38" t="s">
        <v>251</v>
      </c>
      <c r="D259" s="17">
        <v>1356</v>
      </c>
      <c r="E259" s="16">
        <v>1446</v>
      </c>
      <c r="F259" s="16">
        <v>1457</v>
      </c>
      <c r="G259" s="16">
        <v>1478</v>
      </c>
      <c r="H259" s="16">
        <v>1467</v>
      </c>
      <c r="I259" s="16">
        <v>1467</v>
      </c>
      <c r="J259" s="16">
        <v>1521</v>
      </c>
      <c r="K259" s="16">
        <v>1509</v>
      </c>
      <c r="L259" s="16">
        <v>1477</v>
      </c>
      <c r="M259" s="16">
        <v>1311</v>
      </c>
      <c r="N259" s="16">
        <v>1389</v>
      </c>
      <c r="O259" s="16">
        <v>1391</v>
      </c>
      <c r="P259" s="16">
        <v>1399</v>
      </c>
      <c r="Q259" s="16">
        <v>1537</v>
      </c>
      <c r="R259" s="16">
        <v>1506</v>
      </c>
      <c r="S259" s="16">
        <v>1400</v>
      </c>
      <c r="T259" s="16">
        <v>1304</v>
      </c>
      <c r="U259" s="16">
        <v>1476</v>
      </c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  <c r="BA259" s="11"/>
      <c r="BB259" s="11"/>
      <c r="BC259" s="11"/>
      <c r="BD259" s="11"/>
      <c r="BE259" s="11"/>
      <c r="BF259" s="11"/>
      <c r="BG259" s="11"/>
      <c r="BH259" s="11"/>
      <c r="BI259" s="11"/>
      <c r="BJ259" s="11"/>
      <c r="BK259" s="11"/>
      <c r="BL259" s="11"/>
      <c r="BM259" s="11"/>
      <c r="BN259" s="11"/>
      <c r="BO259" s="11"/>
      <c r="BP259" s="11"/>
      <c r="BQ259" s="11"/>
      <c r="BR259" s="11"/>
      <c r="BS259" s="11"/>
      <c r="BT259" s="11"/>
      <c r="BU259" s="11"/>
      <c r="BV259" s="11"/>
      <c r="BW259" s="11"/>
      <c r="BX259" s="11"/>
      <c r="BY259" s="11"/>
      <c r="BZ259" s="11"/>
      <c r="CA259" s="11"/>
      <c r="CB259" s="11"/>
      <c r="CC259" s="11"/>
      <c r="CD259" s="11"/>
      <c r="CE259" s="11"/>
      <c r="CF259" s="11"/>
      <c r="CG259" s="11"/>
      <c r="CH259" s="11"/>
      <c r="CI259" s="11"/>
      <c r="CJ259" s="11"/>
      <c r="CK259" s="11"/>
      <c r="CL259" s="11"/>
      <c r="CM259" s="11"/>
      <c r="CN259" s="11"/>
      <c r="CO259" s="11"/>
      <c r="CP259" s="11"/>
      <c r="CQ259" s="11"/>
      <c r="CR259" s="11"/>
      <c r="CS259" s="11"/>
      <c r="CT259" s="11"/>
      <c r="CU259" s="11"/>
      <c r="CV259" s="11"/>
      <c r="CW259" s="11"/>
      <c r="CX259" s="11"/>
      <c r="CY259" s="11"/>
      <c r="CZ259" s="11"/>
      <c r="DA259" s="11"/>
      <c r="DB259" s="11"/>
      <c r="DC259" s="11"/>
      <c r="DD259" s="11"/>
      <c r="DE259" s="11"/>
      <c r="DF259" s="11"/>
      <c r="DG259" s="11"/>
      <c r="DH259" s="11"/>
      <c r="DI259" s="11"/>
      <c r="DJ259" s="11"/>
      <c r="DK259" s="11"/>
      <c r="DL259" s="11"/>
      <c r="DM259" s="11"/>
      <c r="DN259" s="11"/>
      <c r="DO259" s="11"/>
      <c r="DP259" s="11"/>
      <c r="DQ259" s="11"/>
      <c r="DR259" s="11"/>
      <c r="DS259" s="11"/>
      <c r="DT259" s="11"/>
      <c r="DU259" s="11"/>
      <c r="DV259" s="11"/>
      <c r="DW259" s="11"/>
      <c r="DX259" s="11"/>
      <c r="DY259" s="11"/>
      <c r="DZ259" s="11"/>
      <c r="EA259" s="11"/>
      <c r="EB259" s="11"/>
      <c r="EC259" s="11"/>
      <c r="ED259" s="11"/>
      <c r="EE259" s="11"/>
      <c r="EF259" s="11"/>
      <c r="EG259" s="11"/>
      <c r="EH259" s="11"/>
      <c r="EI259" s="11"/>
      <c r="EJ259" s="11"/>
      <c r="EK259" s="11"/>
      <c r="EL259" s="11"/>
      <c r="EM259" s="11"/>
      <c r="EN259" s="11"/>
      <c r="EO259" s="11"/>
      <c r="EP259" s="11"/>
      <c r="EQ259" s="11"/>
      <c r="ER259" s="11"/>
      <c r="ES259" s="11"/>
      <c r="ET259" s="11"/>
      <c r="EU259" s="11"/>
      <c r="EV259" s="11"/>
      <c r="EW259" s="11"/>
      <c r="EX259" s="11"/>
      <c r="EY259" s="11"/>
      <c r="EZ259" s="11"/>
      <c r="FA259" s="11"/>
      <c r="FB259" s="11"/>
      <c r="FC259" s="11"/>
      <c r="FD259" s="11"/>
      <c r="FE259" s="11"/>
      <c r="FF259" s="11"/>
      <c r="FG259" s="11"/>
      <c r="FH259" s="11"/>
      <c r="FI259" s="11"/>
      <c r="FJ259" s="11"/>
      <c r="FK259" s="11"/>
      <c r="FL259" s="11"/>
      <c r="FM259" s="11"/>
      <c r="FN259" s="11"/>
      <c r="FO259" s="11"/>
      <c r="FP259" s="11"/>
      <c r="FQ259" s="11"/>
      <c r="FR259" s="11"/>
      <c r="FS259" s="11"/>
      <c r="FT259" s="11"/>
      <c r="FU259" s="11"/>
    </row>
    <row r="260" spans="1:177" s="10" customFormat="1" ht="12.75" x14ac:dyDescent="0.2">
      <c r="A260" s="12" t="s">
        <v>267</v>
      </c>
      <c r="B260" s="20" t="s">
        <v>126</v>
      </c>
      <c r="C260" s="21" t="s">
        <v>252</v>
      </c>
      <c r="D260" s="16">
        <v>1356</v>
      </c>
      <c r="E260" s="16">
        <v>1446</v>
      </c>
      <c r="F260" s="16">
        <v>1457</v>
      </c>
      <c r="G260" s="16">
        <v>1478</v>
      </c>
      <c r="H260" s="16">
        <v>1467</v>
      </c>
      <c r="I260" s="16">
        <v>1467</v>
      </c>
      <c r="J260" s="16">
        <v>1521</v>
      </c>
      <c r="K260" s="16">
        <v>1509</v>
      </c>
      <c r="L260" s="16">
        <v>1477</v>
      </c>
      <c r="M260" s="16">
        <v>1311</v>
      </c>
      <c r="N260" s="16">
        <v>1389</v>
      </c>
      <c r="O260" s="16">
        <v>1391</v>
      </c>
      <c r="P260" s="16">
        <v>1399</v>
      </c>
      <c r="Q260" s="16">
        <v>1537</v>
      </c>
      <c r="R260" s="16">
        <v>1506</v>
      </c>
      <c r="S260" s="16">
        <v>1400</v>
      </c>
      <c r="T260" s="16">
        <v>1304</v>
      </c>
      <c r="U260" s="16">
        <v>1476</v>
      </c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  <c r="BA260" s="11"/>
      <c r="BB260" s="11"/>
      <c r="BC260" s="11"/>
      <c r="BD260" s="11"/>
      <c r="BE260" s="11"/>
      <c r="BF260" s="11"/>
      <c r="BG260" s="11"/>
      <c r="BH260" s="11"/>
      <c r="BI260" s="11"/>
      <c r="BJ260" s="11"/>
      <c r="BK260" s="11"/>
      <c r="BL260" s="11"/>
      <c r="BM260" s="11"/>
      <c r="BN260" s="11"/>
      <c r="BO260" s="11"/>
      <c r="BP260" s="11"/>
      <c r="BQ260" s="11"/>
      <c r="BR260" s="11"/>
      <c r="BS260" s="11"/>
      <c r="BT260" s="11"/>
      <c r="BU260" s="11"/>
      <c r="BV260" s="11"/>
      <c r="BW260" s="11"/>
      <c r="BX260" s="11"/>
      <c r="BY260" s="11"/>
      <c r="BZ260" s="11"/>
      <c r="CA260" s="11"/>
      <c r="CB260" s="11"/>
      <c r="CC260" s="11"/>
      <c r="CD260" s="11"/>
      <c r="CE260" s="11"/>
      <c r="CF260" s="11"/>
      <c r="CG260" s="11"/>
      <c r="CH260" s="11"/>
      <c r="CI260" s="11"/>
      <c r="CJ260" s="11"/>
      <c r="CK260" s="11"/>
      <c r="CL260" s="11"/>
      <c r="CM260" s="11"/>
      <c r="CN260" s="11"/>
      <c r="CO260" s="11"/>
      <c r="CP260" s="11"/>
      <c r="CQ260" s="11"/>
      <c r="CR260" s="11"/>
      <c r="CS260" s="11"/>
      <c r="CT260" s="11"/>
      <c r="CU260" s="11"/>
      <c r="CV260" s="11"/>
      <c r="CW260" s="11"/>
      <c r="CX260" s="11"/>
      <c r="CY260" s="11"/>
      <c r="CZ260" s="11"/>
      <c r="DA260" s="11"/>
      <c r="DB260" s="11"/>
      <c r="DC260" s="11"/>
      <c r="DD260" s="11"/>
      <c r="DE260" s="11"/>
      <c r="DF260" s="11"/>
      <c r="DG260" s="11"/>
      <c r="DH260" s="11"/>
      <c r="DI260" s="11"/>
      <c r="DJ260" s="11"/>
      <c r="DK260" s="11"/>
      <c r="DL260" s="11"/>
      <c r="DM260" s="11"/>
      <c r="DN260" s="11"/>
      <c r="DO260" s="11"/>
      <c r="DP260" s="11"/>
      <c r="DQ260" s="11"/>
      <c r="DR260" s="11"/>
      <c r="DS260" s="11"/>
      <c r="DT260" s="11"/>
      <c r="DU260" s="11"/>
      <c r="DV260" s="11"/>
      <c r="DW260" s="11"/>
      <c r="DX260" s="11"/>
      <c r="DY260" s="11"/>
      <c r="DZ260" s="11"/>
      <c r="EA260" s="11"/>
      <c r="EB260" s="11"/>
      <c r="EC260" s="11"/>
      <c r="ED260" s="11"/>
      <c r="EE260" s="11"/>
      <c r="EF260" s="11"/>
      <c r="EG260" s="11"/>
      <c r="EH260" s="11"/>
      <c r="EI260" s="11"/>
      <c r="EJ260" s="11"/>
      <c r="EK260" s="11"/>
      <c r="EL260" s="11"/>
      <c r="EM260" s="11"/>
      <c r="EN260" s="11"/>
      <c r="EO260" s="11"/>
      <c r="EP260" s="11"/>
      <c r="EQ260" s="11"/>
      <c r="ER260" s="11"/>
      <c r="ES260" s="11"/>
      <c r="ET260" s="11"/>
      <c r="EU260" s="11"/>
      <c r="EV260" s="11"/>
      <c r="EW260" s="11"/>
      <c r="EX260" s="11"/>
      <c r="EY260" s="11"/>
      <c r="EZ260" s="11"/>
      <c r="FA260" s="11"/>
      <c r="FB260" s="11"/>
      <c r="FC260" s="11"/>
      <c r="FD260" s="11"/>
      <c r="FE260" s="11"/>
      <c r="FF260" s="11"/>
      <c r="FG260" s="11"/>
      <c r="FH260" s="11"/>
      <c r="FI260" s="11"/>
      <c r="FJ260" s="11"/>
      <c r="FK260" s="11"/>
      <c r="FL260" s="11"/>
      <c r="FM260" s="11"/>
      <c r="FN260" s="11"/>
      <c r="FO260" s="11"/>
      <c r="FP260" s="11"/>
      <c r="FQ260" s="11"/>
      <c r="FR260" s="11"/>
      <c r="FS260" s="11"/>
      <c r="FT260" s="11"/>
      <c r="FU260" s="11"/>
    </row>
    <row r="261" spans="1:177" s="10" customFormat="1" ht="12.75" x14ac:dyDescent="0.2">
      <c r="A261" s="12" t="s">
        <v>267</v>
      </c>
      <c r="B261" s="20" t="s">
        <v>127</v>
      </c>
      <c r="C261" s="21" t="s">
        <v>253</v>
      </c>
      <c r="D261" s="16">
        <v>0</v>
      </c>
      <c r="E261" s="16">
        <v>0</v>
      </c>
      <c r="F261" s="16">
        <v>0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0</v>
      </c>
      <c r="M261" s="16">
        <v>0</v>
      </c>
      <c r="N261" s="16">
        <v>0</v>
      </c>
      <c r="O261" s="16">
        <v>0</v>
      </c>
      <c r="P261" s="16">
        <v>0</v>
      </c>
      <c r="Q261" s="16">
        <v>0</v>
      </c>
      <c r="R261" s="16">
        <v>0</v>
      </c>
      <c r="S261" s="16">
        <v>0</v>
      </c>
      <c r="T261" s="16">
        <v>0</v>
      </c>
      <c r="U261" s="16">
        <v>0</v>
      </c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  <c r="BA261" s="11"/>
      <c r="BB261" s="11"/>
      <c r="BC261" s="11"/>
      <c r="BD261" s="11"/>
      <c r="BE261" s="11"/>
      <c r="BF261" s="11"/>
      <c r="BG261" s="11"/>
      <c r="BH261" s="11"/>
      <c r="BI261" s="11"/>
      <c r="BJ261" s="11"/>
      <c r="BK261" s="11"/>
      <c r="BL261" s="11"/>
      <c r="BM261" s="11"/>
      <c r="BN261" s="11"/>
      <c r="BO261" s="11"/>
      <c r="BP261" s="11"/>
      <c r="BQ261" s="11"/>
      <c r="BR261" s="11"/>
      <c r="BS261" s="11"/>
      <c r="BT261" s="11"/>
      <c r="BU261" s="11"/>
      <c r="BV261" s="11"/>
      <c r="BW261" s="11"/>
      <c r="BX261" s="11"/>
      <c r="BY261" s="11"/>
      <c r="BZ261" s="11"/>
      <c r="CA261" s="11"/>
      <c r="CB261" s="11"/>
      <c r="CC261" s="11"/>
      <c r="CD261" s="11"/>
      <c r="CE261" s="11"/>
      <c r="CF261" s="11"/>
      <c r="CG261" s="11"/>
      <c r="CH261" s="11"/>
      <c r="CI261" s="11"/>
      <c r="CJ261" s="11"/>
      <c r="CK261" s="11"/>
      <c r="CL261" s="11"/>
      <c r="CM261" s="11"/>
      <c r="CN261" s="11"/>
      <c r="CO261" s="11"/>
      <c r="CP261" s="11"/>
      <c r="CQ261" s="11"/>
      <c r="CR261" s="11"/>
      <c r="CS261" s="11"/>
      <c r="CT261" s="11"/>
      <c r="CU261" s="11"/>
      <c r="CV261" s="11"/>
      <c r="CW261" s="11"/>
      <c r="CX261" s="11"/>
      <c r="CY261" s="11"/>
      <c r="CZ261" s="11"/>
      <c r="DA261" s="11"/>
      <c r="DB261" s="11"/>
      <c r="DC261" s="11"/>
      <c r="DD261" s="11"/>
      <c r="DE261" s="11"/>
      <c r="DF261" s="11"/>
      <c r="DG261" s="11"/>
      <c r="DH261" s="11"/>
      <c r="DI261" s="11"/>
      <c r="DJ261" s="11"/>
      <c r="DK261" s="11"/>
      <c r="DL261" s="11"/>
      <c r="DM261" s="11"/>
      <c r="DN261" s="11"/>
      <c r="DO261" s="11"/>
      <c r="DP261" s="11"/>
      <c r="DQ261" s="11"/>
      <c r="DR261" s="11"/>
      <c r="DS261" s="11"/>
      <c r="DT261" s="11"/>
      <c r="DU261" s="11"/>
      <c r="DV261" s="11"/>
      <c r="DW261" s="11"/>
      <c r="DX261" s="11"/>
      <c r="DY261" s="11"/>
      <c r="DZ261" s="11"/>
      <c r="EA261" s="11"/>
      <c r="EB261" s="11"/>
      <c r="EC261" s="11"/>
      <c r="ED261" s="11"/>
      <c r="EE261" s="11"/>
      <c r="EF261" s="11"/>
      <c r="EG261" s="11"/>
      <c r="EH261" s="11"/>
      <c r="EI261" s="11"/>
      <c r="EJ261" s="11"/>
      <c r="EK261" s="11"/>
      <c r="EL261" s="11"/>
      <c r="EM261" s="11"/>
      <c r="EN261" s="11"/>
      <c r="EO261" s="11"/>
      <c r="EP261" s="11"/>
      <c r="EQ261" s="11"/>
      <c r="ER261" s="11"/>
      <c r="ES261" s="11"/>
      <c r="ET261" s="11"/>
      <c r="EU261" s="11"/>
      <c r="EV261" s="11"/>
      <c r="EW261" s="11"/>
      <c r="EX261" s="11"/>
      <c r="EY261" s="11"/>
      <c r="EZ261" s="11"/>
      <c r="FA261" s="11"/>
      <c r="FB261" s="11"/>
      <c r="FC261" s="11"/>
      <c r="FD261" s="11"/>
      <c r="FE261" s="11"/>
      <c r="FF261" s="11"/>
      <c r="FG261" s="11"/>
      <c r="FH261" s="11"/>
      <c r="FI261" s="11"/>
      <c r="FJ261" s="11"/>
      <c r="FK261" s="11"/>
      <c r="FL261" s="11"/>
      <c r="FM261" s="11"/>
      <c r="FN261" s="11"/>
      <c r="FO261" s="11"/>
      <c r="FP261" s="11"/>
      <c r="FQ261" s="11"/>
      <c r="FR261" s="11"/>
      <c r="FS261" s="11"/>
      <c r="FT261" s="11"/>
      <c r="FU261" s="11"/>
    </row>
    <row r="262" spans="1:177" s="10" customFormat="1" ht="12.75" x14ac:dyDescent="0.2">
      <c r="A262" s="12" t="s">
        <v>267</v>
      </c>
      <c r="B262" s="24" t="s">
        <v>88</v>
      </c>
      <c r="C262" s="47" t="s">
        <v>254</v>
      </c>
      <c r="D262" s="55">
        <v>0</v>
      </c>
      <c r="E262" s="54">
        <v>0</v>
      </c>
      <c r="F262" s="54">
        <v>0</v>
      </c>
      <c r="G262" s="54">
        <v>0</v>
      </c>
      <c r="H262" s="54">
        <v>0</v>
      </c>
      <c r="I262" s="54">
        <v>0</v>
      </c>
      <c r="J262" s="54">
        <v>0</v>
      </c>
      <c r="K262" s="54">
        <v>0</v>
      </c>
      <c r="L262" s="54">
        <v>0</v>
      </c>
      <c r="M262" s="54">
        <v>0</v>
      </c>
      <c r="N262" s="54">
        <v>0</v>
      </c>
      <c r="O262" s="54">
        <v>0</v>
      </c>
      <c r="P262" s="54">
        <v>0</v>
      </c>
      <c r="Q262" s="54">
        <v>0</v>
      </c>
      <c r="R262" s="54">
        <v>0</v>
      </c>
      <c r="S262" s="54">
        <v>0</v>
      </c>
      <c r="T262" s="54">
        <v>0</v>
      </c>
      <c r="U262" s="54">
        <v>0</v>
      </c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11"/>
      <c r="BL262" s="11"/>
      <c r="BM262" s="11"/>
      <c r="BN262" s="11"/>
      <c r="BO262" s="11"/>
      <c r="BP262" s="11"/>
      <c r="BQ262" s="11"/>
      <c r="BR262" s="11"/>
      <c r="BS262" s="11"/>
      <c r="BT262" s="11"/>
      <c r="BU262" s="11"/>
      <c r="BV262" s="11"/>
      <c r="BW262" s="11"/>
      <c r="BX262" s="11"/>
      <c r="BY262" s="11"/>
      <c r="BZ262" s="11"/>
      <c r="CA262" s="11"/>
      <c r="CB262" s="11"/>
      <c r="CC262" s="11"/>
      <c r="CD262" s="11"/>
      <c r="CE262" s="11"/>
      <c r="CF262" s="11"/>
      <c r="CG262" s="11"/>
      <c r="CH262" s="11"/>
      <c r="CI262" s="11"/>
      <c r="CJ262" s="11"/>
      <c r="CK262" s="11"/>
      <c r="CL262" s="11"/>
      <c r="CM262" s="11"/>
      <c r="CN262" s="11"/>
      <c r="CO262" s="11"/>
      <c r="CP262" s="11"/>
      <c r="CQ262" s="11"/>
      <c r="CR262" s="11"/>
      <c r="CS262" s="11"/>
      <c r="CT262" s="11"/>
      <c r="CU262" s="11"/>
      <c r="CV262" s="11"/>
      <c r="CW262" s="11"/>
      <c r="CX262" s="11"/>
      <c r="CY262" s="11"/>
      <c r="CZ262" s="11"/>
      <c r="DA262" s="11"/>
      <c r="DB262" s="11"/>
      <c r="DC262" s="11"/>
      <c r="DD262" s="11"/>
      <c r="DE262" s="11"/>
      <c r="DF262" s="11"/>
      <c r="DG262" s="11"/>
      <c r="DH262" s="11"/>
      <c r="DI262" s="11"/>
      <c r="DJ262" s="11"/>
      <c r="DK262" s="11"/>
      <c r="DL262" s="11"/>
      <c r="DM262" s="11"/>
      <c r="DN262" s="11"/>
      <c r="DO262" s="11"/>
      <c r="DP262" s="11"/>
      <c r="DQ262" s="11"/>
      <c r="DR262" s="11"/>
      <c r="DS262" s="11"/>
      <c r="DT262" s="11"/>
      <c r="DU262" s="11"/>
      <c r="DV262" s="11"/>
      <c r="DW262" s="11"/>
      <c r="DX262" s="11"/>
      <c r="DY262" s="11"/>
      <c r="DZ262" s="11"/>
      <c r="EA262" s="11"/>
      <c r="EB262" s="11"/>
      <c r="EC262" s="11"/>
      <c r="ED262" s="11"/>
      <c r="EE262" s="11"/>
      <c r="EF262" s="11"/>
      <c r="EG262" s="11"/>
      <c r="EH262" s="11"/>
      <c r="EI262" s="11"/>
      <c r="EJ262" s="11"/>
      <c r="EK262" s="11"/>
      <c r="EL262" s="11"/>
      <c r="EM262" s="11"/>
      <c r="EN262" s="11"/>
      <c r="EO262" s="11"/>
      <c r="EP262" s="11"/>
      <c r="EQ262" s="11"/>
      <c r="ER262" s="11"/>
      <c r="ES262" s="11"/>
      <c r="ET262" s="11"/>
      <c r="EU262" s="11"/>
      <c r="EV262" s="11"/>
      <c r="EW262" s="11"/>
      <c r="EX262" s="11"/>
      <c r="EY262" s="11"/>
      <c r="EZ262" s="11"/>
      <c r="FA262" s="11"/>
      <c r="FB262" s="11"/>
      <c r="FC262" s="11"/>
      <c r="FD262" s="11"/>
      <c r="FE262" s="11"/>
      <c r="FF262" s="11"/>
      <c r="FG262" s="11"/>
      <c r="FH262" s="11"/>
      <c r="FI262" s="11"/>
      <c r="FJ262" s="11"/>
      <c r="FK262" s="11"/>
      <c r="FL262" s="11"/>
      <c r="FM262" s="11"/>
      <c r="FN262" s="11"/>
      <c r="FO262" s="11"/>
      <c r="FP262" s="11"/>
      <c r="FQ262" s="11"/>
      <c r="FR262" s="11"/>
      <c r="FS262" s="11"/>
      <c r="FT262" s="11"/>
      <c r="FU262" s="11"/>
    </row>
    <row r="263" spans="1:177" s="10" customFormat="1" ht="12" x14ac:dyDescent="0.2">
      <c r="A263" s="50"/>
      <c r="B263" s="50"/>
      <c r="C263" s="51"/>
      <c r="D263" s="53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</row>
    <row r="264" spans="1:177" s="11" customFormat="1" ht="12" x14ac:dyDescent="0.2">
      <c r="A264" s="5" t="s">
        <v>269</v>
      </c>
      <c r="B264" s="6"/>
      <c r="C264" s="7" t="s">
        <v>270</v>
      </c>
      <c r="D264" s="9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58"/>
      <c r="R264" s="58"/>
      <c r="S264" s="58"/>
      <c r="T264" s="58"/>
      <c r="U264" s="58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  <c r="CH264" s="10"/>
      <c r="CI264" s="10"/>
      <c r="CJ264" s="10"/>
      <c r="CK264" s="10"/>
      <c r="CL264" s="10"/>
      <c r="CM264" s="10"/>
      <c r="CN264" s="10"/>
      <c r="CO264" s="10"/>
      <c r="CP264" s="10"/>
      <c r="CQ264" s="10"/>
      <c r="CR264" s="10"/>
      <c r="CS264" s="10"/>
      <c r="CT264" s="10"/>
      <c r="CU264" s="10"/>
      <c r="CV264" s="10"/>
      <c r="CW264" s="10"/>
      <c r="CX264" s="10"/>
      <c r="CY264" s="10"/>
      <c r="CZ264" s="10"/>
      <c r="DA264" s="10"/>
      <c r="DB264" s="10"/>
      <c r="DC264" s="10"/>
      <c r="DD264" s="10"/>
      <c r="DE264" s="10"/>
      <c r="DF264" s="10"/>
      <c r="DG264" s="10"/>
      <c r="DH264" s="10"/>
      <c r="DI264" s="10"/>
      <c r="DJ264" s="10"/>
      <c r="DK264" s="10"/>
      <c r="DL264" s="10"/>
      <c r="DM264" s="10"/>
      <c r="DN264" s="10"/>
      <c r="DO264" s="10"/>
      <c r="DP264" s="10"/>
      <c r="DQ264" s="10"/>
      <c r="DR264" s="10"/>
      <c r="DS264" s="10"/>
      <c r="DT264" s="10"/>
      <c r="DU264" s="10"/>
      <c r="DV264" s="10"/>
      <c r="DW264" s="10"/>
      <c r="DX264" s="10"/>
      <c r="DY264" s="10"/>
      <c r="DZ264" s="10"/>
      <c r="EA264" s="10"/>
      <c r="EB264" s="10"/>
      <c r="EC264" s="10"/>
      <c r="ED264" s="10"/>
      <c r="EE264" s="10"/>
      <c r="EF264" s="10"/>
      <c r="EG264" s="10"/>
      <c r="EH264" s="10"/>
      <c r="EI264" s="10"/>
      <c r="EJ264" s="10"/>
      <c r="EK264" s="10"/>
      <c r="EL264" s="10"/>
      <c r="EM264" s="10"/>
      <c r="EN264" s="10"/>
      <c r="EO264" s="10"/>
      <c r="EP264" s="10"/>
      <c r="EQ264" s="10"/>
      <c r="ER264" s="10"/>
      <c r="ES264" s="10"/>
      <c r="ET264" s="10"/>
      <c r="EU264" s="10"/>
      <c r="EV264" s="10"/>
      <c r="EW264" s="10"/>
      <c r="EX264" s="10"/>
      <c r="EY264" s="10"/>
      <c r="EZ264" s="10"/>
      <c r="FA264" s="10"/>
      <c r="FB264" s="10"/>
      <c r="FC264" s="10"/>
      <c r="FD264" s="10"/>
      <c r="FE264" s="10"/>
      <c r="FF264" s="10"/>
      <c r="FG264" s="10"/>
      <c r="FH264" s="10"/>
      <c r="FI264" s="10"/>
      <c r="FJ264" s="10"/>
      <c r="FK264" s="10"/>
      <c r="FL264" s="10"/>
      <c r="FM264" s="10"/>
      <c r="FN264" s="10"/>
      <c r="FO264" s="10"/>
      <c r="FP264" s="10"/>
      <c r="FQ264" s="10"/>
      <c r="FR264" s="10"/>
      <c r="FS264" s="10"/>
      <c r="FT264" s="10"/>
      <c r="FU264" s="10"/>
    </row>
    <row r="265" spans="1:177" s="11" customFormat="1" ht="12.75" x14ac:dyDescent="0.2">
      <c r="A265" s="12" t="s">
        <v>269</v>
      </c>
      <c r="B265" s="13" t="s">
        <v>0</v>
      </c>
      <c r="C265" s="14" t="s">
        <v>133</v>
      </c>
      <c r="D265" s="17">
        <v>20306.583999999999</v>
      </c>
      <c r="E265" s="17">
        <v>19773.501</v>
      </c>
      <c r="F265" s="16">
        <v>20319.5</v>
      </c>
      <c r="G265" s="16">
        <v>20495.833999999999</v>
      </c>
      <c r="H265" s="17">
        <v>20588.25</v>
      </c>
      <c r="I265" s="16">
        <v>20773.499</v>
      </c>
      <c r="J265" s="16">
        <v>20342.832999999999</v>
      </c>
      <c r="K265" s="17">
        <v>19062.833999999999</v>
      </c>
      <c r="L265" s="16">
        <v>17873.751</v>
      </c>
      <c r="M265" s="16">
        <v>17505.917000000001</v>
      </c>
      <c r="N265" s="16">
        <v>17177.167000000001</v>
      </c>
      <c r="O265" s="16">
        <v>17423.417000000001</v>
      </c>
      <c r="P265" s="16">
        <v>17190.832999999999</v>
      </c>
      <c r="Q265" s="16">
        <v>17137</v>
      </c>
      <c r="R265" s="16">
        <v>17633</v>
      </c>
      <c r="S265" s="16">
        <v>17737</v>
      </c>
      <c r="T265" s="16">
        <v>17645</v>
      </c>
      <c r="U265" s="16">
        <v>18068</v>
      </c>
    </row>
    <row r="266" spans="1:177" s="11" customFormat="1" ht="12.75" x14ac:dyDescent="0.2">
      <c r="A266" s="12" t="s">
        <v>269</v>
      </c>
      <c r="B266" s="18" t="s">
        <v>1</v>
      </c>
      <c r="C266" s="19" t="s">
        <v>134</v>
      </c>
      <c r="D266" s="16" t="s">
        <v>421</v>
      </c>
      <c r="E266" s="16" t="s">
        <v>421</v>
      </c>
      <c r="F266" s="16" t="s">
        <v>421</v>
      </c>
      <c r="G266" s="16" t="s">
        <v>421</v>
      </c>
      <c r="H266" s="16" t="s">
        <v>421</v>
      </c>
      <c r="I266" s="16" t="s">
        <v>421</v>
      </c>
      <c r="J266" s="16" t="s">
        <v>421</v>
      </c>
      <c r="K266" s="16" t="s">
        <v>421</v>
      </c>
      <c r="L266" s="16" t="s">
        <v>421</v>
      </c>
      <c r="M266" s="16" t="s">
        <v>421</v>
      </c>
      <c r="N266" s="16" t="s">
        <v>421</v>
      </c>
      <c r="O266" s="16" t="s">
        <v>421</v>
      </c>
      <c r="P266" s="16" t="s">
        <v>421</v>
      </c>
      <c r="Q266" s="16" t="s">
        <v>421</v>
      </c>
      <c r="R266" s="16" t="s">
        <v>421</v>
      </c>
      <c r="S266" s="16" t="s">
        <v>421</v>
      </c>
      <c r="T266" s="16" t="s">
        <v>421</v>
      </c>
      <c r="U266" s="16" t="s">
        <v>421</v>
      </c>
    </row>
    <row r="267" spans="1:177" s="11" customFormat="1" ht="12.75" x14ac:dyDescent="0.2">
      <c r="A267" s="12" t="s">
        <v>269</v>
      </c>
      <c r="B267" s="20" t="s">
        <v>10</v>
      </c>
      <c r="C267" s="21" t="s">
        <v>135</v>
      </c>
      <c r="D267" s="16" t="s">
        <v>421</v>
      </c>
      <c r="E267" s="16" t="s">
        <v>421</v>
      </c>
      <c r="F267" s="16" t="s">
        <v>421</v>
      </c>
      <c r="G267" s="16" t="s">
        <v>421</v>
      </c>
      <c r="H267" s="16" t="s">
        <v>421</v>
      </c>
      <c r="I267" s="16" t="s">
        <v>421</v>
      </c>
      <c r="J267" s="16" t="s">
        <v>421</v>
      </c>
      <c r="K267" s="16" t="s">
        <v>421</v>
      </c>
      <c r="L267" s="16" t="s">
        <v>421</v>
      </c>
      <c r="M267" s="16" t="s">
        <v>421</v>
      </c>
      <c r="N267" s="16" t="s">
        <v>421</v>
      </c>
      <c r="O267" s="16" t="s">
        <v>421</v>
      </c>
      <c r="P267" s="16" t="s">
        <v>421</v>
      </c>
      <c r="Q267" s="16" t="s">
        <v>421</v>
      </c>
      <c r="R267" s="16" t="s">
        <v>421</v>
      </c>
      <c r="S267" s="16" t="s">
        <v>421</v>
      </c>
      <c r="T267" s="16" t="s">
        <v>421</v>
      </c>
      <c r="U267" s="16" t="s">
        <v>421</v>
      </c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22"/>
      <c r="AH267" s="22"/>
      <c r="AI267" s="22"/>
      <c r="AJ267" s="22"/>
      <c r="AK267" s="22"/>
      <c r="AL267" s="22"/>
      <c r="AM267" s="22"/>
      <c r="AN267" s="22"/>
      <c r="AO267" s="22"/>
      <c r="AP267" s="22"/>
      <c r="AQ267" s="22"/>
      <c r="AR267" s="22"/>
      <c r="AS267" s="22"/>
      <c r="AT267" s="22"/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  <c r="BH267" s="22"/>
      <c r="BI267" s="22"/>
      <c r="BJ267" s="22"/>
      <c r="BK267" s="22"/>
      <c r="BL267" s="22"/>
      <c r="BM267" s="22"/>
      <c r="BN267" s="22"/>
      <c r="BO267" s="22"/>
      <c r="BP267" s="22"/>
      <c r="BQ267" s="22"/>
      <c r="BR267" s="22"/>
      <c r="BS267" s="22"/>
      <c r="BT267" s="22"/>
      <c r="BU267" s="22"/>
      <c r="BV267" s="22"/>
      <c r="BW267" s="22"/>
      <c r="BX267" s="22"/>
      <c r="BY267" s="22"/>
      <c r="BZ267" s="22"/>
      <c r="CA267" s="22"/>
      <c r="CB267" s="22"/>
      <c r="CC267" s="22"/>
      <c r="CD267" s="22"/>
      <c r="CE267" s="22"/>
      <c r="CF267" s="22"/>
      <c r="CG267" s="22"/>
      <c r="CH267" s="22"/>
      <c r="CI267" s="22"/>
      <c r="CJ267" s="22"/>
      <c r="CK267" s="22"/>
      <c r="CL267" s="22"/>
      <c r="CM267" s="22"/>
      <c r="CN267" s="22"/>
      <c r="CO267" s="22"/>
      <c r="CP267" s="22"/>
      <c r="CQ267" s="22"/>
      <c r="CR267" s="22"/>
      <c r="CS267" s="22"/>
      <c r="CT267" s="22"/>
      <c r="CU267" s="22"/>
      <c r="CV267" s="22"/>
      <c r="CW267" s="22"/>
      <c r="CX267" s="22"/>
      <c r="CY267" s="22"/>
      <c r="CZ267" s="22"/>
      <c r="DA267" s="22"/>
      <c r="DB267" s="22"/>
      <c r="DC267" s="22"/>
      <c r="DD267" s="22"/>
      <c r="DE267" s="22"/>
      <c r="DF267" s="22"/>
      <c r="DG267" s="22"/>
      <c r="DH267" s="22"/>
      <c r="DI267" s="22"/>
      <c r="DJ267" s="22"/>
      <c r="DK267" s="22"/>
      <c r="DL267" s="22"/>
      <c r="DM267" s="22"/>
      <c r="DN267" s="22"/>
      <c r="DO267" s="22"/>
      <c r="DP267" s="22"/>
      <c r="DQ267" s="22"/>
      <c r="DR267" s="22"/>
      <c r="DS267" s="22"/>
      <c r="DT267" s="22"/>
      <c r="DU267" s="22"/>
      <c r="DV267" s="22"/>
      <c r="DW267" s="22"/>
      <c r="DX267" s="22"/>
      <c r="DY267" s="22"/>
      <c r="DZ267" s="22"/>
      <c r="EA267" s="22"/>
      <c r="EB267" s="22"/>
      <c r="EC267" s="22"/>
      <c r="ED267" s="22"/>
      <c r="EE267" s="22"/>
      <c r="EF267" s="22"/>
      <c r="EG267" s="22"/>
      <c r="EH267" s="22"/>
      <c r="EI267" s="22"/>
      <c r="EJ267" s="22"/>
      <c r="EK267" s="22"/>
      <c r="EL267" s="22"/>
      <c r="EM267" s="22"/>
      <c r="EN267" s="22"/>
      <c r="EO267" s="22"/>
      <c r="EP267" s="22"/>
      <c r="EQ267" s="22"/>
      <c r="ER267" s="22"/>
      <c r="ES267" s="22"/>
      <c r="ET267" s="22"/>
      <c r="EU267" s="22"/>
      <c r="EV267" s="22"/>
      <c r="EW267" s="22"/>
      <c r="EX267" s="22"/>
      <c r="EY267" s="22"/>
      <c r="EZ267" s="22"/>
      <c r="FA267" s="22"/>
      <c r="FB267" s="22"/>
      <c r="FC267" s="22"/>
      <c r="FD267" s="22"/>
      <c r="FE267" s="22"/>
      <c r="FF267" s="22"/>
      <c r="FG267" s="22"/>
      <c r="FH267" s="22"/>
      <c r="FI267" s="22"/>
      <c r="FJ267" s="22"/>
      <c r="FK267" s="22"/>
      <c r="FL267" s="22"/>
      <c r="FM267" s="22"/>
      <c r="FN267" s="22"/>
      <c r="FO267" s="22"/>
      <c r="FP267" s="22"/>
      <c r="FQ267" s="22"/>
      <c r="FR267" s="22"/>
      <c r="FS267" s="22"/>
      <c r="FT267" s="22"/>
      <c r="FU267" s="22"/>
    </row>
    <row r="268" spans="1:177" s="11" customFormat="1" ht="12.75" x14ac:dyDescent="0.2">
      <c r="A268" s="12" t="s">
        <v>269</v>
      </c>
      <c r="B268" s="20" t="s">
        <v>11</v>
      </c>
      <c r="C268" s="23" t="s">
        <v>136</v>
      </c>
      <c r="D268" s="16" t="s">
        <v>421</v>
      </c>
      <c r="E268" s="16" t="s">
        <v>421</v>
      </c>
      <c r="F268" s="16" t="s">
        <v>421</v>
      </c>
      <c r="G268" s="16" t="s">
        <v>421</v>
      </c>
      <c r="H268" s="16" t="s">
        <v>421</v>
      </c>
      <c r="I268" s="16" t="s">
        <v>421</v>
      </c>
      <c r="J268" s="16" t="s">
        <v>421</v>
      </c>
      <c r="K268" s="16" t="s">
        <v>421</v>
      </c>
      <c r="L268" s="16" t="s">
        <v>421</v>
      </c>
      <c r="M268" s="16" t="s">
        <v>421</v>
      </c>
      <c r="N268" s="16" t="s">
        <v>421</v>
      </c>
      <c r="O268" s="16" t="s">
        <v>421</v>
      </c>
      <c r="P268" s="16" t="s">
        <v>421</v>
      </c>
      <c r="Q268" s="16" t="s">
        <v>421</v>
      </c>
      <c r="R268" s="16" t="s">
        <v>421</v>
      </c>
      <c r="S268" s="16" t="s">
        <v>421</v>
      </c>
      <c r="T268" s="16" t="s">
        <v>421</v>
      </c>
      <c r="U268" s="16" t="s">
        <v>421</v>
      </c>
    </row>
    <row r="269" spans="1:177" s="11" customFormat="1" ht="12.75" x14ac:dyDescent="0.2">
      <c r="A269" s="12" t="s">
        <v>269</v>
      </c>
      <c r="B269" s="20" t="s">
        <v>12</v>
      </c>
      <c r="C269" s="23" t="s">
        <v>137</v>
      </c>
      <c r="D269" s="16" t="s">
        <v>421</v>
      </c>
      <c r="E269" s="16" t="s">
        <v>421</v>
      </c>
      <c r="F269" s="16" t="s">
        <v>421</v>
      </c>
      <c r="G269" s="16" t="s">
        <v>421</v>
      </c>
      <c r="H269" s="16" t="s">
        <v>421</v>
      </c>
      <c r="I269" s="16" t="s">
        <v>421</v>
      </c>
      <c r="J269" s="16" t="s">
        <v>421</v>
      </c>
      <c r="K269" s="16" t="s">
        <v>421</v>
      </c>
      <c r="L269" s="16" t="s">
        <v>421</v>
      </c>
      <c r="M269" s="16" t="s">
        <v>421</v>
      </c>
      <c r="N269" s="16" t="s">
        <v>421</v>
      </c>
      <c r="O269" s="16" t="s">
        <v>421</v>
      </c>
      <c r="P269" s="16" t="s">
        <v>421</v>
      </c>
      <c r="Q269" s="16" t="s">
        <v>421</v>
      </c>
      <c r="R269" s="16" t="s">
        <v>421</v>
      </c>
      <c r="S269" s="16" t="s">
        <v>421</v>
      </c>
      <c r="T269" s="16" t="s">
        <v>421</v>
      </c>
      <c r="U269" s="16" t="s">
        <v>421</v>
      </c>
    </row>
    <row r="270" spans="1:177" s="11" customFormat="1" ht="12.75" x14ac:dyDescent="0.2">
      <c r="A270" s="12" t="s">
        <v>269</v>
      </c>
      <c r="B270" s="24" t="s">
        <v>13</v>
      </c>
      <c r="C270" s="19" t="s">
        <v>138</v>
      </c>
      <c r="D270" s="16" t="s">
        <v>421</v>
      </c>
      <c r="E270" s="16" t="s">
        <v>421</v>
      </c>
      <c r="F270" s="16" t="s">
        <v>421</v>
      </c>
      <c r="G270" s="16" t="s">
        <v>421</v>
      </c>
      <c r="H270" s="16" t="s">
        <v>421</v>
      </c>
      <c r="I270" s="16" t="s">
        <v>421</v>
      </c>
      <c r="J270" s="16" t="s">
        <v>421</v>
      </c>
      <c r="K270" s="16" t="s">
        <v>421</v>
      </c>
      <c r="L270" s="16" t="s">
        <v>421</v>
      </c>
      <c r="M270" s="16" t="s">
        <v>421</v>
      </c>
      <c r="N270" s="16" t="s">
        <v>421</v>
      </c>
      <c r="O270" s="16" t="s">
        <v>421</v>
      </c>
      <c r="P270" s="16" t="s">
        <v>421</v>
      </c>
      <c r="Q270" s="16" t="s">
        <v>421</v>
      </c>
      <c r="R270" s="16" t="s">
        <v>421</v>
      </c>
      <c r="S270" s="16" t="s">
        <v>421</v>
      </c>
      <c r="T270" s="16" t="s">
        <v>421</v>
      </c>
      <c r="U270" s="16" t="s">
        <v>421</v>
      </c>
    </row>
    <row r="271" spans="1:177" s="11" customFormat="1" ht="12.75" x14ac:dyDescent="0.2">
      <c r="A271" s="12" t="s">
        <v>269</v>
      </c>
      <c r="B271" s="20" t="s">
        <v>89</v>
      </c>
      <c r="C271" s="25" t="s">
        <v>139</v>
      </c>
      <c r="D271" s="16" t="s">
        <v>421</v>
      </c>
      <c r="E271" s="16" t="s">
        <v>421</v>
      </c>
      <c r="F271" s="16" t="s">
        <v>421</v>
      </c>
      <c r="G271" s="16" t="s">
        <v>421</v>
      </c>
      <c r="H271" s="16" t="s">
        <v>421</v>
      </c>
      <c r="I271" s="16" t="s">
        <v>421</v>
      </c>
      <c r="J271" s="16" t="s">
        <v>421</v>
      </c>
      <c r="K271" s="16" t="s">
        <v>421</v>
      </c>
      <c r="L271" s="16" t="s">
        <v>421</v>
      </c>
      <c r="M271" s="16" t="s">
        <v>421</v>
      </c>
      <c r="N271" s="16" t="s">
        <v>421</v>
      </c>
      <c r="O271" s="16" t="s">
        <v>421</v>
      </c>
      <c r="P271" s="16" t="s">
        <v>421</v>
      </c>
      <c r="Q271" s="16" t="s">
        <v>421</v>
      </c>
      <c r="R271" s="16" t="s">
        <v>421</v>
      </c>
      <c r="S271" s="16" t="s">
        <v>421</v>
      </c>
      <c r="T271" s="16" t="s">
        <v>421</v>
      </c>
      <c r="U271" s="16" t="s">
        <v>421</v>
      </c>
    </row>
    <row r="272" spans="1:177" s="11" customFormat="1" ht="12.75" x14ac:dyDescent="0.2">
      <c r="A272" s="12" t="s">
        <v>269</v>
      </c>
      <c r="B272" s="20" t="s">
        <v>90</v>
      </c>
      <c r="C272" s="25" t="s">
        <v>140</v>
      </c>
      <c r="D272" s="16" t="s">
        <v>421</v>
      </c>
      <c r="E272" s="16" t="s">
        <v>421</v>
      </c>
      <c r="F272" s="16" t="s">
        <v>421</v>
      </c>
      <c r="G272" s="16" t="s">
        <v>421</v>
      </c>
      <c r="H272" s="16" t="s">
        <v>421</v>
      </c>
      <c r="I272" s="16" t="s">
        <v>421</v>
      </c>
      <c r="J272" s="16" t="s">
        <v>421</v>
      </c>
      <c r="K272" s="16" t="s">
        <v>421</v>
      </c>
      <c r="L272" s="16" t="s">
        <v>421</v>
      </c>
      <c r="M272" s="16" t="s">
        <v>421</v>
      </c>
      <c r="N272" s="16" t="s">
        <v>421</v>
      </c>
      <c r="O272" s="16" t="s">
        <v>421</v>
      </c>
      <c r="P272" s="16" t="s">
        <v>421</v>
      </c>
      <c r="Q272" s="16" t="s">
        <v>421</v>
      </c>
      <c r="R272" s="16" t="s">
        <v>421</v>
      </c>
      <c r="S272" s="16" t="s">
        <v>421</v>
      </c>
      <c r="T272" s="16" t="s">
        <v>421</v>
      </c>
      <c r="U272" s="16" t="s">
        <v>421</v>
      </c>
    </row>
    <row r="273" spans="1:21" s="11" customFormat="1" ht="12.75" x14ac:dyDescent="0.2">
      <c r="A273" s="12" t="s">
        <v>269</v>
      </c>
      <c r="B273" s="20" t="s">
        <v>91</v>
      </c>
      <c r="C273" s="25" t="s">
        <v>141</v>
      </c>
      <c r="D273" s="16" t="s">
        <v>421</v>
      </c>
      <c r="E273" s="16" t="s">
        <v>421</v>
      </c>
      <c r="F273" s="16" t="s">
        <v>421</v>
      </c>
      <c r="G273" s="16" t="s">
        <v>421</v>
      </c>
      <c r="H273" s="16" t="s">
        <v>421</v>
      </c>
      <c r="I273" s="16" t="s">
        <v>421</v>
      </c>
      <c r="J273" s="16" t="s">
        <v>421</v>
      </c>
      <c r="K273" s="16" t="s">
        <v>421</v>
      </c>
      <c r="L273" s="16" t="s">
        <v>421</v>
      </c>
      <c r="M273" s="16" t="s">
        <v>421</v>
      </c>
      <c r="N273" s="16" t="s">
        <v>421</v>
      </c>
      <c r="O273" s="16" t="s">
        <v>421</v>
      </c>
      <c r="P273" s="16" t="s">
        <v>421</v>
      </c>
      <c r="Q273" s="16" t="s">
        <v>421</v>
      </c>
      <c r="R273" s="16" t="s">
        <v>421</v>
      </c>
      <c r="S273" s="16" t="s">
        <v>421</v>
      </c>
      <c r="T273" s="16" t="s">
        <v>421</v>
      </c>
      <c r="U273" s="16" t="s">
        <v>421</v>
      </c>
    </row>
    <row r="274" spans="1:21" s="11" customFormat="1" ht="12.75" x14ac:dyDescent="0.2">
      <c r="A274" s="12" t="s">
        <v>269</v>
      </c>
      <c r="B274" s="20" t="s">
        <v>92</v>
      </c>
      <c r="C274" s="25" t="s">
        <v>142</v>
      </c>
      <c r="D274" s="16" t="s">
        <v>421</v>
      </c>
      <c r="E274" s="16" t="s">
        <v>421</v>
      </c>
      <c r="F274" s="16" t="s">
        <v>421</v>
      </c>
      <c r="G274" s="16" t="s">
        <v>421</v>
      </c>
      <c r="H274" s="16" t="s">
        <v>421</v>
      </c>
      <c r="I274" s="16" t="s">
        <v>421</v>
      </c>
      <c r="J274" s="16" t="s">
        <v>421</v>
      </c>
      <c r="K274" s="16" t="s">
        <v>421</v>
      </c>
      <c r="L274" s="16" t="s">
        <v>421</v>
      </c>
      <c r="M274" s="16" t="s">
        <v>421</v>
      </c>
      <c r="N274" s="16" t="s">
        <v>421</v>
      </c>
      <c r="O274" s="16" t="s">
        <v>421</v>
      </c>
      <c r="P274" s="16" t="s">
        <v>421</v>
      </c>
      <c r="Q274" s="16" t="s">
        <v>421</v>
      </c>
      <c r="R274" s="16" t="s">
        <v>421</v>
      </c>
      <c r="S274" s="16" t="s">
        <v>421</v>
      </c>
      <c r="T274" s="16" t="s">
        <v>421</v>
      </c>
      <c r="U274" s="16" t="s">
        <v>421</v>
      </c>
    </row>
    <row r="275" spans="1:21" s="11" customFormat="1" ht="12.75" x14ac:dyDescent="0.2">
      <c r="A275" s="12" t="s">
        <v>269</v>
      </c>
      <c r="B275" s="20" t="s">
        <v>93</v>
      </c>
      <c r="C275" s="25" t="s">
        <v>143</v>
      </c>
      <c r="D275" s="16" t="s">
        <v>421</v>
      </c>
      <c r="E275" s="16" t="s">
        <v>421</v>
      </c>
      <c r="F275" s="16" t="s">
        <v>421</v>
      </c>
      <c r="G275" s="16" t="s">
        <v>421</v>
      </c>
      <c r="H275" s="16" t="s">
        <v>421</v>
      </c>
      <c r="I275" s="16" t="s">
        <v>421</v>
      </c>
      <c r="J275" s="16" t="s">
        <v>421</v>
      </c>
      <c r="K275" s="16" t="s">
        <v>421</v>
      </c>
      <c r="L275" s="16" t="s">
        <v>421</v>
      </c>
      <c r="M275" s="16" t="s">
        <v>421</v>
      </c>
      <c r="N275" s="16" t="s">
        <v>421</v>
      </c>
      <c r="O275" s="16" t="s">
        <v>421</v>
      </c>
      <c r="P275" s="16" t="s">
        <v>421</v>
      </c>
      <c r="Q275" s="16" t="s">
        <v>421</v>
      </c>
      <c r="R275" s="16" t="s">
        <v>421</v>
      </c>
      <c r="S275" s="16" t="s">
        <v>421</v>
      </c>
      <c r="T275" s="16" t="s">
        <v>421</v>
      </c>
      <c r="U275" s="16" t="s">
        <v>421</v>
      </c>
    </row>
    <row r="276" spans="1:21" s="11" customFormat="1" ht="12.75" x14ac:dyDescent="0.2">
      <c r="A276" s="12" t="s">
        <v>269</v>
      </c>
      <c r="B276" s="24" t="s">
        <v>14</v>
      </c>
      <c r="C276" s="27" t="s">
        <v>144</v>
      </c>
      <c r="D276" s="16" t="s">
        <v>421</v>
      </c>
      <c r="E276" s="16" t="s">
        <v>421</v>
      </c>
      <c r="F276" s="16" t="s">
        <v>421</v>
      </c>
      <c r="G276" s="16" t="s">
        <v>421</v>
      </c>
      <c r="H276" s="16" t="s">
        <v>421</v>
      </c>
      <c r="I276" s="16" t="s">
        <v>421</v>
      </c>
      <c r="J276" s="16" t="s">
        <v>421</v>
      </c>
      <c r="K276" s="16" t="s">
        <v>421</v>
      </c>
      <c r="L276" s="16" t="s">
        <v>421</v>
      </c>
      <c r="M276" s="16" t="s">
        <v>421</v>
      </c>
      <c r="N276" s="16" t="s">
        <v>421</v>
      </c>
      <c r="O276" s="16" t="s">
        <v>421</v>
      </c>
      <c r="P276" s="16" t="s">
        <v>421</v>
      </c>
      <c r="Q276" s="16" t="s">
        <v>421</v>
      </c>
      <c r="R276" s="16" t="s">
        <v>421</v>
      </c>
      <c r="S276" s="16" t="s">
        <v>421</v>
      </c>
      <c r="T276" s="16" t="s">
        <v>421</v>
      </c>
      <c r="U276" s="16" t="s">
        <v>421</v>
      </c>
    </row>
    <row r="277" spans="1:21" s="11" customFormat="1" ht="12.75" x14ac:dyDescent="0.2">
      <c r="A277" s="12" t="s">
        <v>269</v>
      </c>
      <c r="B277" s="20" t="s">
        <v>15</v>
      </c>
      <c r="C277" s="28" t="s">
        <v>145</v>
      </c>
      <c r="D277" s="16" t="s">
        <v>421</v>
      </c>
      <c r="E277" s="16" t="s">
        <v>421</v>
      </c>
      <c r="F277" s="16" t="s">
        <v>421</v>
      </c>
      <c r="G277" s="16" t="s">
        <v>421</v>
      </c>
      <c r="H277" s="16" t="s">
        <v>421</v>
      </c>
      <c r="I277" s="16" t="s">
        <v>421</v>
      </c>
      <c r="J277" s="16" t="s">
        <v>421</v>
      </c>
      <c r="K277" s="16" t="s">
        <v>421</v>
      </c>
      <c r="L277" s="16" t="s">
        <v>421</v>
      </c>
      <c r="M277" s="16" t="s">
        <v>421</v>
      </c>
      <c r="N277" s="16" t="s">
        <v>421</v>
      </c>
      <c r="O277" s="16" t="s">
        <v>421</v>
      </c>
      <c r="P277" s="16" t="s">
        <v>421</v>
      </c>
      <c r="Q277" s="16" t="s">
        <v>421</v>
      </c>
      <c r="R277" s="16" t="s">
        <v>421</v>
      </c>
      <c r="S277" s="16" t="s">
        <v>421</v>
      </c>
      <c r="T277" s="16" t="s">
        <v>421</v>
      </c>
      <c r="U277" s="16" t="s">
        <v>421</v>
      </c>
    </row>
    <row r="278" spans="1:21" s="11" customFormat="1" ht="12.75" x14ac:dyDescent="0.2">
      <c r="A278" s="12" t="s">
        <v>269</v>
      </c>
      <c r="B278" s="29" t="s">
        <v>94</v>
      </c>
      <c r="C278" s="30" t="s">
        <v>146</v>
      </c>
      <c r="D278" s="16" t="s">
        <v>421</v>
      </c>
      <c r="E278" s="16" t="s">
        <v>421</v>
      </c>
      <c r="F278" s="16" t="s">
        <v>421</v>
      </c>
      <c r="G278" s="16" t="s">
        <v>421</v>
      </c>
      <c r="H278" s="16" t="s">
        <v>421</v>
      </c>
      <c r="I278" s="16" t="s">
        <v>421</v>
      </c>
      <c r="J278" s="16" t="s">
        <v>421</v>
      </c>
      <c r="K278" s="16" t="s">
        <v>421</v>
      </c>
      <c r="L278" s="16" t="s">
        <v>421</v>
      </c>
      <c r="M278" s="16" t="s">
        <v>421</v>
      </c>
      <c r="N278" s="16" t="s">
        <v>421</v>
      </c>
      <c r="O278" s="16" t="s">
        <v>421</v>
      </c>
      <c r="P278" s="16" t="s">
        <v>421</v>
      </c>
      <c r="Q278" s="16" t="s">
        <v>421</v>
      </c>
      <c r="R278" s="16" t="s">
        <v>421</v>
      </c>
      <c r="S278" s="16" t="s">
        <v>421</v>
      </c>
      <c r="T278" s="16" t="s">
        <v>421</v>
      </c>
      <c r="U278" s="16" t="s">
        <v>421</v>
      </c>
    </row>
    <row r="279" spans="1:21" s="11" customFormat="1" ht="12.75" x14ac:dyDescent="0.2">
      <c r="A279" s="12" t="s">
        <v>269</v>
      </c>
      <c r="B279" s="29" t="s">
        <v>95</v>
      </c>
      <c r="C279" s="30" t="s">
        <v>147</v>
      </c>
      <c r="D279" s="16" t="s">
        <v>421</v>
      </c>
      <c r="E279" s="16" t="s">
        <v>421</v>
      </c>
      <c r="F279" s="16" t="s">
        <v>421</v>
      </c>
      <c r="G279" s="16" t="s">
        <v>421</v>
      </c>
      <c r="H279" s="16" t="s">
        <v>421</v>
      </c>
      <c r="I279" s="16" t="s">
        <v>421</v>
      </c>
      <c r="J279" s="16" t="s">
        <v>421</v>
      </c>
      <c r="K279" s="16" t="s">
        <v>421</v>
      </c>
      <c r="L279" s="16" t="s">
        <v>421</v>
      </c>
      <c r="M279" s="16" t="s">
        <v>421</v>
      </c>
      <c r="N279" s="16" t="s">
        <v>421</v>
      </c>
      <c r="O279" s="16" t="s">
        <v>421</v>
      </c>
      <c r="P279" s="16" t="s">
        <v>421</v>
      </c>
      <c r="Q279" s="16" t="s">
        <v>421</v>
      </c>
      <c r="R279" s="16" t="s">
        <v>421</v>
      </c>
      <c r="S279" s="16" t="s">
        <v>421</v>
      </c>
      <c r="T279" s="16" t="s">
        <v>421</v>
      </c>
      <c r="U279" s="16" t="s">
        <v>421</v>
      </c>
    </row>
    <row r="280" spans="1:21" s="11" customFormat="1" ht="12.75" x14ac:dyDescent="0.2">
      <c r="A280" s="12" t="s">
        <v>269</v>
      </c>
      <c r="B280" s="29" t="s">
        <v>96</v>
      </c>
      <c r="C280" s="30" t="s">
        <v>148</v>
      </c>
      <c r="D280" s="16" t="s">
        <v>421</v>
      </c>
      <c r="E280" s="16" t="s">
        <v>421</v>
      </c>
      <c r="F280" s="16" t="s">
        <v>421</v>
      </c>
      <c r="G280" s="16" t="s">
        <v>421</v>
      </c>
      <c r="H280" s="16" t="s">
        <v>421</v>
      </c>
      <c r="I280" s="16" t="s">
        <v>421</v>
      </c>
      <c r="J280" s="16" t="s">
        <v>421</v>
      </c>
      <c r="K280" s="16" t="s">
        <v>421</v>
      </c>
      <c r="L280" s="16" t="s">
        <v>421</v>
      </c>
      <c r="M280" s="16" t="s">
        <v>421</v>
      </c>
      <c r="N280" s="16" t="s">
        <v>421</v>
      </c>
      <c r="O280" s="16" t="s">
        <v>421</v>
      </c>
      <c r="P280" s="16" t="s">
        <v>421</v>
      </c>
      <c r="Q280" s="16" t="s">
        <v>421</v>
      </c>
      <c r="R280" s="16" t="s">
        <v>421</v>
      </c>
      <c r="S280" s="16" t="s">
        <v>421</v>
      </c>
      <c r="T280" s="16" t="s">
        <v>421</v>
      </c>
      <c r="U280" s="16" t="s">
        <v>421</v>
      </c>
    </row>
    <row r="281" spans="1:21" s="11" customFormat="1" ht="12.75" x14ac:dyDescent="0.2">
      <c r="A281" s="12" t="s">
        <v>269</v>
      </c>
      <c r="B281" s="20" t="s">
        <v>16</v>
      </c>
      <c r="C281" s="28" t="s">
        <v>149</v>
      </c>
      <c r="D281" s="16" t="s">
        <v>421</v>
      </c>
      <c r="E281" s="16" t="s">
        <v>421</v>
      </c>
      <c r="F281" s="16" t="s">
        <v>421</v>
      </c>
      <c r="G281" s="16" t="s">
        <v>421</v>
      </c>
      <c r="H281" s="16" t="s">
        <v>421</v>
      </c>
      <c r="I281" s="16" t="s">
        <v>421</v>
      </c>
      <c r="J281" s="16" t="s">
        <v>421</v>
      </c>
      <c r="K281" s="16" t="s">
        <v>421</v>
      </c>
      <c r="L281" s="16" t="s">
        <v>421</v>
      </c>
      <c r="M281" s="16" t="s">
        <v>421</v>
      </c>
      <c r="N281" s="16" t="s">
        <v>421</v>
      </c>
      <c r="O281" s="16" t="s">
        <v>421</v>
      </c>
      <c r="P281" s="16" t="s">
        <v>421</v>
      </c>
      <c r="Q281" s="16" t="s">
        <v>421</v>
      </c>
      <c r="R281" s="16" t="s">
        <v>421</v>
      </c>
      <c r="S281" s="16" t="s">
        <v>421</v>
      </c>
      <c r="T281" s="16" t="s">
        <v>421</v>
      </c>
      <c r="U281" s="16" t="s">
        <v>421</v>
      </c>
    </row>
    <row r="282" spans="1:21" s="11" customFormat="1" ht="12.75" x14ac:dyDescent="0.2">
      <c r="A282" s="12" t="s">
        <v>269</v>
      </c>
      <c r="B282" s="29" t="s">
        <v>97</v>
      </c>
      <c r="C282" s="30" t="s">
        <v>259</v>
      </c>
      <c r="D282" s="16" t="s">
        <v>421</v>
      </c>
      <c r="E282" s="16" t="s">
        <v>421</v>
      </c>
      <c r="F282" s="16" t="s">
        <v>421</v>
      </c>
      <c r="G282" s="16" t="s">
        <v>421</v>
      </c>
      <c r="H282" s="16" t="s">
        <v>421</v>
      </c>
      <c r="I282" s="16" t="s">
        <v>421</v>
      </c>
      <c r="J282" s="16" t="s">
        <v>421</v>
      </c>
      <c r="K282" s="16" t="s">
        <v>421</v>
      </c>
      <c r="L282" s="16" t="s">
        <v>421</v>
      </c>
      <c r="M282" s="16" t="s">
        <v>421</v>
      </c>
      <c r="N282" s="16" t="s">
        <v>421</v>
      </c>
      <c r="O282" s="16" t="s">
        <v>421</v>
      </c>
      <c r="P282" s="16" t="s">
        <v>421</v>
      </c>
      <c r="Q282" s="16" t="s">
        <v>421</v>
      </c>
      <c r="R282" s="16" t="s">
        <v>421</v>
      </c>
      <c r="S282" s="16" t="s">
        <v>421</v>
      </c>
      <c r="T282" s="16" t="s">
        <v>421</v>
      </c>
      <c r="U282" s="16" t="s">
        <v>421</v>
      </c>
    </row>
    <row r="283" spans="1:21" s="11" customFormat="1" ht="12.75" x14ac:dyDescent="0.2">
      <c r="A283" s="12" t="s">
        <v>269</v>
      </c>
      <c r="B283" s="29" t="s">
        <v>98</v>
      </c>
      <c r="C283" s="30" t="s">
        <v>151</v>
      </c>
      <c r="D283" s="16" t="s">
        <v>421</v>
      </c>
      <c r="E283" s="16" t="s">
        <v>421</v>
      </c>
      <c r="F283" s="16" t="s">
        <v>421</v>
      </c>
      <c r="G283" s="16" t="s">
        <v>421</v>
      </c>
      <c r="H283" s="16" t="s">
        <v>421</v>
      </c>
      <c r="I283" s="16" t="s">
        <v>421</v>
      </c>
      <c r="J283" s="16" t="s">
        <v>421</v>
      </c>
      <c r="K283" s="16" t="s">
        <v>421</v>
      </c>
      <c r="L283" s="16" t="s">
        <v>421</v>
      </c>
      <c r="M283" s="16" t="s">
        <v>421</v>
      </c>
      <c r="N283" s="16" t="s">
        <v>421</v>
      </c>
      <c r="O283" s="16" t="s">
        <v>421</v>
      </c>
      <c r="P283" s="16" t="s">
        <v>421</v>
      </c>
      <c r="Q283" s="16" t="s">
        <v>421</v>
      </c>
      <c r="R283" s="16" t="s">
        <v>421</v>
      </c>
      <c r="S283" s="16" t="s">
        <v>421</v>
      </c>
      <c r="T283" s="16" t="s">
        <v>421</v>
      </c>
      <c r="U283" s="16" t="s">
        <v>421</v>
      </c>
    </row>
    <row r="284" spans="1:21" s="11" customFormat="1" ht="12.75" x14ac:dyDescent="0.2">
      <c r="A284" s="12" t="s">
        <v>269</v>
      </c>
      <c r="B284" s="29" t="s">
        <v>99</v>
      </c>
      <c r="C284" s="30" t="s">
        <v>152</v>
      </c>
      <c r="D284" s="16" t="s">
        <v>421</v>
      </c>
      <c r="E284" s="16" t="s">
        <v>421</v>
      </c>
      <c r="F284" s="16" t="s">
        <v>421</v>
      </c>
      <c r="G284" s="16" t="s">
        <v>421</v>
      </c>
      <c r="H284" s="16" t="s">
        <v>421</v>
      </c>
      <c r="I284" s="16" t="s">
        <v>421</v>
      </c>
      <c r="J284" s="16" t="s">
        <v>421</v>
      </c>
      <c r="K284" s="16" t="s">
        <v>421</v>
      </c>
      <c r="L284" s="16" t="s">
        <v>421</v>
      </c>
      <c r="M284" s="16" t="s">
        <v>421</v>
      </c>
      <c r="N284" s="16" t="s">
        <v>421</v>
      </c>
      <c r="O284" s="16" t="s">
        <v>421</v>
      </c>
      <c r="P284" s="16" t="s">
        <v>421</v>
      </c>
      <c r="Q284" s="16" t="s">
        <v>421</v>
      </c>
      <c r="R284" s="16" t="s">
        <v>421</v>
      </c>
      <c r="S284" s="16" t="s">
        <v>421</v>
      </c>
      <c r="T284" s="16" t="s">
        <v>421</v>
      </c>
      <c r="U284" s="16" t="s">
        <v>421</v>
      </c>
    </row>
    <row r="285" spans="1:21" s="11" customFormat="1" ht="12.75" x14ac:dyDescent="0.2">
      <c r="A285" s="12" t="s">
        <v>269</v>
      </c>
      <c r="B285" s="20" t="s">
        <v>17</v>
      </c>
      <c r="C285" s="28" t="s">
        <v>153</v>
      </c>
      <c r="D285" s="16" t="s">
        <v>421</v>
      </c>
      <c r="E285" s="16" t="s">
        <v>421</v>
      </c>
      <c r="F285" s="16" t="s">
        <v>421</v>
      </c>
      <c r="G285" s="16" t="s">
        <v>421</v>
      </c>
      <c r="H285" s="16" t="s">
        <v>421</v>
      </c>
      <c r="I285" s="16" t="s">
        <v>421</v>
      </c>
      <c r="J285" s="16" t="s">
        <v>421</v>
      </c>
      <c r="K285" s="16" t="s">
        <v>421</v>
      </c>
      <c r="L285" s="16" t="s">
        <v>421</v>
      </c>
      <c r="M285" s="16" t="s">
        <v>421</v>
      </c>
      <c r="N285" s="16" t="s">
        <v>421</v>
      </c>
      <c r="O285" s="16" t="s">
        <v>421</v>
      </c>
      <c r="P285" s="16" t="s">
        <v>421</v>
      </c>
      <c r="Q285" s="16" t="s">
        <v>421</v>
      </c>
      <c r="R285" s="16" t="s">
        <v>421</v>
      </c>
      <c r="S285" s="16" t="s">
        <v>421</v>
      </c>
      <c r="T285" s="16" t="s">
        <v>421</v>
      </c>
      <c r="U285" s="16" t="s">
        <v>421</v>
      </c>
    </row>
    <row r="286" spans="1:21" s="11" customFormat="1" ht="12.75" x14ac:dyDescent="0.2">
      <c r="A286" s="12" t="s">
        <v>269</v>
      </c>
      <c r="B286" s="29" t="s">
        <v>18</v>
      </c>
      <c r="C286" s="32" t="s">
        <v>154</v>
      </c>
      <c r="D286" s="16" t="s">
        <v>421</v>
      </c>
      <c r="E286" s="16" t="s">
        <v>421</v>
      </c>
      <c r="F286" s="16" t="s">
        <v>421</v>
      </c>
      <c r="G286" s="16" t="s">
        <v>421</v>
      </c>
      <c r="H286" s="16" t="s">
        <v>421</v>
      </c>
      <c r="I286" s="16" t="s">
        <v>421</v>
      </c>
      <c r="J286" s="16" t="s">
        <v>421</v>
      </c>
      <c r="K286" s="16" t="s">
        <v>421</v>
      </c>
      <c r="L286" s="16" t="s">
        <v>421</v>
      </c>
      <c r="M286" s="16" t="s">
        <v>421</v>
      </c>
      <c r="N286" s="16" t="s">
        <v>421</v>
      </c>
      <c r="O286" s="16" t="s">
        <v>421</v>
      </c>
      <c r="P286" s="16" t="s">
        <v>421</v>
      </c>
      <c r="Q286" s="16" t="s">
        <v>421</v>
      </c>
      <c r="R286" s="16" t="s">
        <v>421</v>
      </c>
      <c r="S286" s="16" t="s">
        <v>421</v>
      </c>
      <c r="T286" s="16" t="s">
        <v>421</v>
      </c>
      <c r="U286" s="16" t="s">
        <v>421</v>
      </c>
    </row>
    <row r="287" spans="1:21" s="11" customFormat="1" ht="12.75" x14ac:dyDescent="0.2">
      <c r="A287" s="12" t="s">
        <v>269</v>
      </c>
      <c r="B287" s="29" t="s">
        <v>19</v>
      </c>
      <c r="C287" s="30" t="s">
        <v>155</v>
      </c>
      <c r="D287" s="16" t="s">
        <v>421</v>
      </c>
      <c r="E287" s="16" t="s">
        <v>421</v>
      </c>
      <c r="F287" s="16" t="s">
        <v>421</v>
      </c>
      <c r="G287" s="16" t="s">
        <v>421</v>
      </c>
      <c r="H287" s="16" t="s">
        <v>421</v>
      </c>
      <c r="I287" s="16" t="s">
        <v>421</v>
      </c>
      <c r="J287" s="16" t="s">
        <v>421</v>
      </c>
      <c r="K287" s="16" t="s">
        <v>421</v>
      </c>
      <c r="L287" s="16" t="s">
        <v>421</v>
      </c>
      <c r="M287" s="16" t="s">
        <v>421</v>
      </c>
      <c r="N287" s="16" t="s">
        <v>421</v>
      </c>
      <c r="O287" s="16" t="s">
        <v>421</v>
      </c>
      <c r="P287" s="16" t="s">
        <v>421</v>
      </c>
      <c r="Q287" s="16" t="s">
        <v>421</v>
      </c>
      <c r="R287" s="16" t="s">
        <v>421</v>
      </c>
      <c r="S287" s="16" t="s">
        <v>421</v>
      </c>
      <c r="T287" s="16" t="s">
        <v>421</v>
      </c>
      <c r="U287" s="16" t="s">
        <v>421</v>
      </c>
    </row>
    <row r="288" spans="1:21" s="11" customFormat="1" ht="12.75" x14ac:dyDescent="0.2">
      <c r="A288" s="12" t="s">
        <v>269</v>
      </c>
      <c r="B288" s="29" t="s">
        <v>20</v>
      </c>
      <c r="C288" s="30" t="s">
        <v>156</v>
      </c>
      <c r="D288" s="16" t="s">
        <v>421</v>
      </c>
      <c r="E288" s="16" t="s">
        <v>421</v>
      </c>
      <c r="F288" s="16" t="s">
        <v>421</v>
      </c>
      <c r="G288" s="16" t="s">
        <v>421</v>
      </c>
      <c r="H288" s="16" t="s">
        <v>421</v>
      </c>
      <c r="I288" s="16" t="s">
        <v>421</v>
      </c>
      <c r="J288" s="16" t="s">
        <v>421</v>
      </c>
      <c r="K288" s="16" t="s">
        <v>421</v>
      </c>
      <c r="L288" s="16" t="s">
        <v>421</v>
      </c>
      <c r="M288" s="16" t="s">
        <v>421</v>
      </c>
      <c r="N288" s="16" t="s">
        <v>421</v>
      </c>
      <c r="O288" s="16" t="s">
        <v>421</v>
      </c>
      <c r="P288" s="16" t="s">
        <v>421</v>
      </c>
      <c r="Q288" s="16" t="s">
        <v>421</v>
      </c>
      <c r="R288" s="16" t="s">
        <v>421</v>
      </c>
      <c r="S288" s="16" t="s">
        <v>421</v>
      </c>
      <c r="T288" s="16" t="s">
        <v>421</v>
      </c>
      <c r="U288" s="16" t="s">
        <v>421</v>
      </c>
    </row>
    <row r="289" spans="1:21" s="11" customFormat="1" ht="12.75" x14ac:dyDescent="0.2">
      <c r="A289" s="12" t="s">
        <v>269</v>
      </c>
      <c r="B289" s="20" t="s">
        <v>21</v>
      </c>
      <c r="C289" s="28" t="s">
        <v>157</v>
      </c>
      <c r="D289" s="16" t="s">
        <v>421</v>
      </c>
      <c r="E289" s="16" t="s">
        <v>421</v>
      </c>
      <c r="F289" s="16" t="s">
        <v>421</v>
      </c>
      <c r="G289" s="16" t="s">
        <v>421</v>
      </c>
      <c r="H289" s="16" t="s">
        <v>421</v>
      </c>
      <c r="I289" s="16" t="s">
        <v>421</v>
      </c>
      <c r="J289" s="16" t="s">
        <v>421</v>
      </c>
      <c r="K289" s="16" t="s">
        <v>421</v>
      </c>
      <c r="L289" s="16" t="s">
        <v>421</v>
      </c>
      <c r="M289" s="16" t="s">
        <v>421</v>
      </c>
      <c r="N289" s="16" t="s">
        <v>421</v>
      </c>
      <c r="O289" s="16" t="s">
        <v>421</v>
      </c>
      <c r="P289" s="16" t="s">
        <v>421</v>
      </c>
      <c r="Q289" s="16" t="s">
        <v>421</v>
      </c>
      <c r="R289" s="16" t="s">
        <v>421</v>
      </c>
      <c r="S289" s="16" t="s">
        <v>421</v>
      </c>
      <c r="T289" s="16" t="s">
        <v>421</v>
      </c>
      <c r="U289" s="16" t="s">
        <v>421</v>
      </c>
    </row>
    <row r="290" spans="1:21" s="11" customFormat="1" ht="12.75" x14ac:dyDescent="0.2">
      <c r="A290" s="12" t="s">
        <v>269</v>
      </c>
      <c r="B290" s="20" t="s">
        <v>22</v>
      </c>
      <c r="C290" s="28" t="s">
        <v>158</v>
      </c>
      <c r="D290" s="16" t="s">
        <v>421</v>
      </c>
      <c r="E290" s="16" t="s">
        <v>421</v>
      </c>
      <c r="F290" s="16" t="s">
        <v>421</v>
      </c>
      <c r="G290" s="16" t="s">
        <v>421</v>
      </c>
      <c r="H290" s="16" t="s">
        <v>421</v>
      </c>
      <c r="I290" s="16" t="s">
        <v>421</v>
      </c>
      <c r="J290" s="16" t="s">
        <v>421</v>
      </c>
      <c r="K290" s="16" t="s">
        <v>421</v>
      </c>
      <c r="L290" s="16" t="s">
        <v>421</v>
      </c>
      <c r="M290" s="16" t="s">
        <v>421</v>
      </c>
      <c r="N290" s="16" t="s">
        <v>421</v>
      </c>
      <c r="O290" s="16" t="s">
        <v>421</v>
      </c>
      <c r="P290" s="16" t="s">
        <v>421</v>
      </c>
      <c r="Q290" s="16" t="s">
        <v>421</v>
      </c>
      <c r="R290" s="16" t="s">
        <v>421</v>
      </c>
      <c r="S290" s="16" t="s">
        <v>421</v>
      </c>
      <c r="T290" s="16" t="s">
        <v>421</v>
      </c>
      <c r="U290" s="16" t="s">
        <v>421</v>
      </c>
    </row>
    <row r="291" spans="1:21" s="11" customFormat="1" ht="12.75" x14ac:dyDescent="0.2">
      <c r="A291" s="12" t="s">
        <v>269</v>
      </c>
      <c r="B291" s="20" t="s">
        <v>23</v>
      </c>
      <c r="C291" s="33" t="s">
        <v>159</v>
      </c>
      <c r="D291" s="16" t="s">
        <v>421</v>
      </c>
      <c r="E291" s="16" t="s">
        <v>421</v>
      </c>
      <c r="F291" s="16" t="s">
        <v>421</v>
      </c>
      <c r="G291" s="16" t="s">
        <v>421</v>
      </c>
      <c r="H291" s="16" t="s">
        <v>421</v>
      </c>
      <c r="I291" s="16" t="s">
        <v>421</v>
      </c>
      <c r="J291" s="16" t="s">
        <v>421</v>
      </c>
      <c r="K291" s="16" t="s">
        <v>421</v>
      </c>
      <c r="L291" s="16" t="s">
        <v>421</v>
      </c>
      <c r="M291" s="16" t="s">
        <v>421</v>
      </c>
      <c r="N291" s="16" t="s">
        <v>421</v>
      </c>
      <c r="O291" s="16" t="s">
        <v>421</v>
      </c>
      <c r="P291" s="16" t="s">
        <v>421</v>
      </c>
      <c r="Q291" s="16" t="s">
        <v>421</v>
      </c>
      <c r="R291" s="16" t="s">
        <v>421</v>
      </c>
      <c r="S291" s="16" t="s">
        <v>421</v>
      </c>
      <c r="T291" s="16" t="s">
        <v>421</v>
      </c>
      <c r="U291" s="16" t="s">
        <v>421</v>
      </c>
    </row>
    <row r="292" spans="1:21" s="11" customFormat="1" ht="12.75" x14ac:dyDescent="0.2">
      <c r="A292" s="12" t="s">
        <v>269</v>
      </c>
      <c r="B292" s="20" t="s">
        <v>24</v>
      </c>
      <c r="C292" s="28" t="s">
        <v>160</v>
      </c>
      <c r="D292" s="16" t="s">
        <v>421</v>
      </c>
      <c r="E292" s="16" t="s">
        <v>421</v>
      </c>
      <c r="F292" s="16" t="s">
        <v>421</v>
      </c>
      <c r="G292" s="16" t="s">
        <v>421</v>
      </c>
      <c r="H292" s="16" t="s">
        <v>421</v>
      </c>
      <c r="I292" s="16" t="s">
        <v>421</v>
      </c>
      <c r="J292" s="16" t="s">
        <v>421</v>
      </c>
      <c r="K292" s="16" t="s">
        <v>421</v>
      </c>
      <c r="L292" s="16" t="s">
        <v>421</v>
      </c>
      <c r="M292" s="16" t="s">
        <v>421</v>
      </c>
      <c r="N292" s="16" t="s">
        <v>421</v>
      </c>
      <c r="O292" s="16" t="s">
        <v>421</v>
      </c>
      <c r="P292" s="16" t="s">
        <v>421</v>
      </c>
      <c r="Q292" s="16" t="s">
        <v>421</v>
      </c>
      <c r="R292" s="16" t="s">
        <v>421</v>
      </c>
      <c r="S292" s="16" t="s">
        <v>421</v>
      </c>
      <c r="T292" s="16" t="s">
        <v>421</v>
      </c>
      <c r="U292" s="16" t="s">
        <v>421</v>
      </c>
    </row>
    <row r="293" spans="1:21" s="11" customFormat="1" ht="12.75" x14ac:dyDescent="0.2">
      <c r="A293" s="12" t="s">
        <v>269</v>
      </c>
      <c r="B293" s="29" t="s">
        <v>25</v>
      </c>
      <c r="C293" s="30" t="s">
        <v>161</v>
      </c>
      <c r="D293" s="16" t="s">
        <v>421</v>
      </c>
      <c r="E293" s="16" t="s">
        <v>421</v>
      </c>
      <c r="F293" s="16" t="s">
        <v>421</v>
      </c>
      <c r="G293" s="16" t="s">
        <v>421</v>
      </c>
      <c r="H293" s="16" t="s">
        <v>421</v>
      </c>
      <c r="I293" s="16" t="s">
        <v>421</v>
      </c>
      <c r="J293" s="16" t="s">
        <v>421</v>
      </c>
      <c r="K293" s="16" t="s">
        <v>421</v>
      </c>
      <c r="L293" s="16" t="s">
        <v>421</v>
      </c>
      <c r="M293" s="16" t="s">
        <v>421</v>
      </c>
      <c r="N293" s="16" t="s">
        <v>421</v>
      </c>
      <c r="O293" s="16" t="s">
        <v>421</v>
      </c>
      <c r="P293" s="16" t="s">
        <v>421</v>
      </c>
      <c r="Q293" s="16" t="s">
        <v>421</v>
      </c>
      <c r="R293" s="16" t="s">
        <v>421</v>
      </c>
      <c r="S293" s="16" t="s">
        <v>421</v>
      </c>
      <c r="T293" s="16" t="s">
        <v>421</v>
      </c>
      <c r="U293" s="16" t="s">
        <v>421</v>
      </c>
    </row>
    <row r="294" spans="1:21" s="11" customFormat="1" ht="12.75" x14ac:dyDescent="0.2">
      <c r="A294" s="12" t="s">
        <v>269</v>
      </c>
      <c r="B294" s="29" t="s">
        <v>26</v>
      </c>
      <c r="C294" s="30" t="s">
        <v>162</v>
      </c>
      <c r="D294" s="16" t="s">
        <v>421</v>
      </c>
      <c r="E294" s="16" t="s">
        <v>421</v>
      </c>
      <c r="F294" s="16" t="s">
        <v>421</v>
      </c>
      <c r="G294" s="16" t="s">
        <v>421</v>
      </c>
      <c r="H294" s="16" t="s">
        <v>421</v>
      </c>
      <c r="I294" s="16" t="s">
        <v>421</v>
      </c>
      <c r="J294" s="16" t="s">
        <v>421</v>
      </c>
      <c r="K294" s="16" t="s">
        <v>421</v>
      </c>
      <c r="L294" s="16" t="s">
        <v>421</v>
      </c>
      <c r="M294" s="16" t="s">
        <v>421</v>
      </c>
      <c r="N294" s="16" t="s">
        <v>421</v>
      </c>
      <c r="O294" s="16" t="s">
        <v>421</v>
      </c>
      <c r="P294" s="16" t="s">
        <v>421</v>
      </c>
      <c r="Q294" s="16" t="s">
        <v>421</v>
      </c>
      <c r="R294" s="16" t="s">
        <v>421</v>
      </c>
      <c r="S294" s="16" t="s">
        <v>421</v>
      </c>
      <c r="T294" s="16" t="s">
        <v>421</v>
      </c>
      <c r="U294" s="16" t="s">
        <v>421</v>
      </c>
    </row>
    <row r="295" spans="1:21" s="11" customFormat="1" ht="12.75" x14ac:dyDescent="0.2">
      <c r="A295" s="12" t="s">
        <v>269</v>
      </c>
      <c r="B295" s="20" t="s">
        <v>27</v>
      </c>
      <c r="C295" s="34" t="s">
        <v>163</v>
      </c>
      <c r="D295" s="16" t="s">
        <v>421</v>
      </c>
      <c r="E295" s="16" t="s">
        <v>421</v>
      </c>
      <c r="F295" s="16" t="s">
        <v>421</v>
      </c>
      <c r="G295" s="16" t="s">
        <v>421</v>
      </c>
      <c r="H295" s="16" t="s">
        <v>421</v>
      </c>
      <c r="I295" s="16" t="s">
        <v>421</v>
      </c>
      <c r="J295" s="16" t="s">
        <v>421</v>
      </c>
      <c r="K295" s="16" t="s">
        <v>421</v>
      </c>
      <c r="L295" s="16" t="s">
        <v>421</v>
      </c>
      <c r="M295" s="16" t="s">
        <v>421</v>
      </c>
      <c r="N295" s="16" t="s">
        <v>421</v>
      </c>
      <c r="O295" s="16" t="s">
        <v>421</v>
      </c>
      <c r="P295" s="16" t="s">
        <v>421</v>
      </c>
      <c r="Q295" s="16" t="s">
        <v>421</v>
      </c>
      <c r="R295" s="16" t="s">
        <v>421</v>
      </c>
      <c r="S295" s="16" t="s">
        <v>421</v>
      </c>
      <c r="T295" s="16" t="s">
        <v>421</v>
      </c>
      <c r="U295" s="16" t="s">
        <v>421</v>
      </c>
    </row>
    <row r="296" spans="1:21" s="11" customFormat="1" ht="12.75" x14ac:dyDescent="0.2">
      <c r="A296" s="12" t="s">
        <v>269</v>
      </c>
      <c r="B296" s="29" t="s">
        <v>28</v>
      </c>
      <c r="C296" s="35" t="s">
        <v>164</v>
      </c>
      <c r="D296" s="16" t="s">
        <v>421</v>
      </c>
      <c r="E296" s="16" t="s">
        <v>421</v>
      </c>
      <c r="F296" s="16" t="s">
        <v>421</v>
      </c>
      <c r="G296" s="16" t="s">
        <v>421</v>
      </c>
      <c r="H296" s="16" t="s">
        <v>421</v>
      </c>
      <c r="I296" s="16" t="s">
        <v>421</v>
      </c>
      <c r="J296" s="16" t="s">
        <v>421</v>
      </c>
      <c r="K296" s="16" t="s">
        <v>421</v>
      </c>
      <c r="L296" s="16" t="s">
        <v>421</v>
      </c>
      <c r="M296" s="16" t="s">
        <v>421</v>
      </c>
      <c r="N296" s="16" t="s">
        <v>421</v>
      </c>
      <c r="O296" s="16" t="s">
        <v>421</v>
      </c>
      <c r="P296" s="16" t="s">
        <v>421</v>
      </c>
      <c r="Q296" s="16" t="s">
        <v>421</v>
      </c>
      <c r="R296" s="16" t="s">
        <v>421</v>
      </c>
      <c r="S296" s="16" t="s">
        <v>421</v>
      </c>
      <c r="T296" s="16" t="s">
        <v>421</v>
      </c>
      <c r="U296" s="16" t="s">
        <v>421</v>
      </c>
    </row>
    <row r="297" spans="1:21" s="11" customFormat="1" ht="12.75" x14ac:dyDescent="0.2">
      <c r="A297" s="12" t="s">
        <v>269</v>
      </c>
      <c r="B297" s="29" t="s">
        <v>29</v>
      </c>
      <c r="C297" s="35" t="s">
        <v>165</v>
      </c>
      <c r="D297" s="16" t="s">
        <v>421</v>
      </c>
      <c r="E297" s="16" t="s">
        <v>421</v>
      </c>
      <c r="F297" s="16" t="s">
        <v>421</v>
      </c>
      <c r="G297" s="16" t="s">
        <v>421</v>
      </c>
      <c r="H297" s="16" t="s">
        <v>421</v>
      </c>
      <c r="I297" s="16" t="s">
        <v>421</v>
      </c>
      <c r="J297" s="16" t="s">
        <v>421</v>
      </c>
      <c r="K297" s="16" t="s">
        <v>421</v>
      </c>
      <c r="L297" s="16" t="s">
        <v>421</v>
      </c>
      <c r="M297" s="16" t="s">
        <v>421</v>
      </c>
      <c r="N297" s="16" t="s">
        <v>421</v>
      </c>
      <c r="O297" s="16" t="s">
        <v>421</v>
      </c>
      <c r="P297" s="16" t="s">
        <v>421</v>
      </c>
      <c r="Q297" s="16" t="s">
        <v>421</v>
      </c>
      <c r="R297" s="16" t="s">
        <v>421</v>
      </c>
      <c r="S297" s="16" t="s">
        <v>421</v>
      </c>
      <c r="T297" s="16" t="s">
        <v>421</v>
      </c>
      <c r="U297" s="16" t="s">
        <v>421</v>
      </c>
    </row>
    <row r="298" spans="1:21" s="11" customFormat="1" ht="12.75" x14ac:dyDescent="0.2">
      <c r="A298" s="12" t="s">
        <v>269</v>
      </c>
      <c r="B298" s="20" t="s">
        <v>30</v>
      </c>
      <c r="C298" s="23" t="s">
        <v>166</v>
      </c>
      <c r="D298" s="16" t="s">
        <v>421</v>
      </c>
      <c r="E298" s="16" t="s">
        <v>421</v>
      </c>
      <c r="F298" s="16" t="s">
        <v>421</v>
      </c>
      <c r="G298" s="16" t="s">
        <v>421</v>
      </c>
      <c r="H298" s="16" t="s">
        <v>421</v>
      </c>
      <c r="I298" s="16" t="s">
        <v>421</v>
      </c>
      <c r="J298" s="16" t="s">
        <v>421</v>
      </c>
      <c r="K298" s="16" t="s">
        <v>421</v>
      </c>
      <c r="L298" s="16" t="s">
        <v>421</v>
      </c>
      <c r="M298" s="16" t="s">
        <v>421</v>
      </c>
      <c r="N298" s="16" t="s">
        <v>421</v>
      </c>
      <c r="O298" s="16" t="s">
        <v>421</v>
      </c>
      <c r="P298" s="16" t="s">
        <v>421</v>
      </c>
      <c r="Q298" s="16" t="s">
        <v>421</v>
      </c>
      <c r="R298" s="16" t="s">
        <v>421</v>
      </c>
      <c r="S298" s="16" t="s">
        <v>421</v>
      </c>
      <c r="T298" s="16" t="s">
        <v>421</v>
      </c>
      <c r="U298" s="16" t="s">
        <v>421</v>
      </c>
    </row>
    <row r="299" spans="1:21" s="11" customFormat="1" ht="12.75" x14ac:dyDescent="0.2">
      <c r="A299" s="12" t="s">
        <v>269</v>
      </c>
      <c r="B299" s="20" t="s">
        <v>31</v>
      </c>
      <c r="C299" s="23" t="s">
        <v>167</v>
      </c>
      <c r="D299" s="16" t="s">
        <v>421</v>
      </c>
      <c r="E299" s="16" t="s">
        <v>421</v>
      </c>
      <c r="F299" s="16" t="s">
        <v>421</v>
      </c>
      <c r="G299" s="16" t="s">
        <v>421</v>
      </c>
      <c r="H299" s="16" t="s">
        <v>421</v>
      </c>
      <c r="I299" s="16" t="s">
        <v>421</v>
      </c>
      <c r="J299" s="16" t="s">
        <v>421</v>
      </c>
      <c r="K299" s="16" t="s">
        <v>421</v>
      </c>
      <c r="L299" s="16" t="s">
        <v>421</v>
      </c>
      <c r="M299" s="16" t="s">
        <v>421</v>
      </c>
      <c r="N299" s="16" t="s">
        <v>421</v>
      </c>
      <c r="O299" s="16" t="s">
        <v>421</v>
      </c>
      <c r="P299" s="16" t="s">
        <v>421</v>
      </c>
      <c r="Q299" s="16" t="s">
        <v>421</v>
      </c>
      <c r="R299" s="16" t="s">
        <v>421</v>
      </c>
      <c r="S299" s="16" t="s">
        <v>421</v>
      </c>
      <c r="T299" s="16" t="s">
        <v>421</v>
      </c>
      <c r="U299" s="16" t="s">
        <v>421</v>
      </c>
    </row>
    <row r="300" spans="1:21" s="11" customFormat="1" ht="12.75" x14ac:dyDescent="0.2">
      <c r="A300" s="12" t="s">
        <v>269</v>
      </c>
      <c r="B300" s="20" t="s">
        <v>32</v>
      </c>
      <c r="C300" s="23" t="s">
        <v>168</v>
      </c>
      <c r="D300" s="16" t="s">
        <v>421</v>
      </c>
      <c r="E300" s="16" t="s">
        <v>421</v>
      </c>
      <c r="F300" s="16" t="s">
        <v>421</v>
      </c>
      <c r="G300" s="16" t="s">
        <v>421</v>
      </c>
      <c r="H300" s="16" t="s">
        <v>421</v>
      </c>
      <c r="I300" s="16" t="s">
        <v>421</v>
      </c>
      <c r="J300" s="16" t="s">
        <v>421</v>
      </c>
      <c r="K300" s="16" t="s">
        <v>421</v>
      </c>
      <c r="L300" s="16" t="s">
        <v>421</v>
      </c>
      <c r="M300" s="16" t="s">
        <v>421</v>
      </c>
      <c r="N300" s="16" t="s">
        <v>421</v>
      </c>
      <c r="O300" s="16" t="s">
        <v>421</v>
      </c>
      <c r="P300" s="16" t="s">
        <v>421</v>
      </c>
      <c r="Q300" s="16" t="s">
        <v>421</v>
      </c>
      <c r="R300" s="16" t="s">
        <v>421</v>
      </c>
      <c r="S300" s="16" t="s">
        <v>421</v>
      </c>
      <c r="T300" s="16" t="s">
        <v>421</v>
      </c>
      <c r="U300" s="16" t="s">
        <v>421</v>
      </c>
    </row>
    <row r="301" spans="1:21" s="11" customFormat="1" ht="12.75" x14ac:dyDescent="0.2">
      <c r="A301" s="12" t="s">
        <v>269</v>
      </c>
      <c r="B301" s="20" t="s">
        <v>33</v>
      </c>
      <c r="C301" s="21" t="s">
        <v>169</v>
      </c>
      <c r="D301" s="16" t="s">
        <v>421</v>
      </c>
      <c r="E301" s="16" t="s">
        <v>421</v>
      </c>
      <c r="F301" s="16" t="s">
        <v>421</v>
      </c>
      <c r="G301" s="16" t="s">
        <v>421</v>
      </c>
      <c r="H301" s="16" t="s">
        <v>421</v>
      </c>
      <c r="I301" s="16" t="s">
        <v>421</v>
      </c>
      <c r="J301" s="16" t="s">
        <v>421</v>
      </c>
      <c r="K301" s="16" t="s">
        <v>421</v>
      </c>
      <c r="L301" s="16" t="s">
        <v>421</v>
      </c>
      <c r="M301" s="16" t="s">
        <v>421</v>
      </c>
      <c r="N301" s="16" t="s">
        <v>421</v>
      </c>
      <c r="O301" s="16" t="s">
        <v>421</v>
      </c>
      <c r="P301" s="16" t="s">
        <v>421</v>
      </c>
      <c r="Q301" s="16" t="s">
        <v>421</v>
      </c>
      <c r="R301" s="16" t="s">
        <v>421</v>
      </c>
      <c r="S301" s="16" t="s">
        <v>421</v>
      </c>
      <c r="T301" s="16" t="s">
        <v>421</v>
      </c>
      <c r="U301" s="16" t="s">
        <v>421</v>
      </c>
    </row>
    <row r="302" spans="1:21" s="11" customFormat="1" ht="12.75" x14ac:dyDescent="0.2">
      <c r="A302" s="12" t="s">
        <v>269</v>
      </c>
      <c r="B302" s="29" t="s">
        <v>34</v>
      </c>
      <c r="C302" s="35" t="s">
        <v>170</v>
      </c>
      <c r="D302" s="16" t="s">
        <v>421</v>
      </c>
      <c r="E302" s="16" t="s">
        <v>421</v>
      </c>
      <c r="F302" s="16" t="s">
        <v>421</v>
      </c>
      <c r="G302" s="16" t="s">
        <v>421</v>
      </c>
      <c r="H302" s="16" t="s">
        <v>421</v>
      </c>
      <c r="I302" s="16" t="s">
        <v>421</v>
      </c>
      <c r="J302" s="16" t="s">
        <v>421</v>
      </c>
      <c r="K302" s="16" t="s">
        <v>421</v>
      </c>
      <c r="L302" s="16" t="s">
        <v>421</v>
      </c>
      <c r="M302" s="16" t="s">
        <v>421</v>
      </c>
      <c r="N302" s="16" t="s">
        <v>421</v>
      </c>
      <c r="O302" s="16" t="s">
        <v>421</v>
      </c>
      <c r="P302" s="16" t="s">
        <v>421</v>
      </c>
      <c r="Q302" s="16" t="s">
        <v>421</v>
      </c>
      <c r="R302" s="16" t="s">
        <v>421</v>
      </c>
      <c r="S302" s="16" t="s">
        <v>421</v>
      </c>
      <c r="T302" s="16" t="s">
        <v>421</v>
      </c>
      <c r="U302" s="16" t="s">
        <v>421</v>
      </c>
    </row>
    <row r="303" spans="1:21" s="11" customFormat="1" ht="12.75" x14ac:dyDescent="0.2">
      <c r="A303" s="12" t="s">
        <v>269</v>
      </c>
      <c r="B303" s="29" t="s">
        <v>35</v>
      </c>
      <c r="C303" s="35" t="s">
        <v>171</v>
      </c>
      <c r="D303" s="16" t="s">
        <v>421</v>
      </c>
      <c r="E303" s="16" t="s">
        <v>421</v>
      </c>
      <c r="F303" s="16" t="s">
        <v>421</v>
      </c>
      <c r="G303" s="16" t="s">
        <v>421</v>
      </c>
      <c r="H303" s="16" t="s">
        <v>421</v>
      </c>
      <c r="I303" s="16" t="s">
        <v>421</v>
      </c>
      <c r="J303" s="16" t="s">
        <v>421</v>
      </c>
      <c r="K303" s="16" t="s">
        <v>421</v>
      </c>
      <c r="L303" s="16" t="s">
        <v>421</v>
      </c>
      <c r="M303" s="16" t="s">
        <v>421</v>
      </c>
      <c r="N303" s="16" t="s">
        <v>421</v>
      </c>
      <c r="O303" s="16" t="s">
        <v>421</v>
      </c>
      <c r="P303" s="16" t="s">
        <v>421</v>
      </c>
      <c r="Q303" s="16" t="s">
        <v>421</v>
      </c>
      <c r="R303" s="16" t="s">
        <v>421</v>
      </c>
      <c r="S303" s="16" t="s">
        <v>421</v>
      </c>
      <c r="T303" s="16" t="s">
        <v>421</v>
      </c>
      <c r="U303" s="16" t="s">
        <v>421</v>
      </c>
    </row>
    <row r="304" spans="1:21" s="11" customFormat="1" ht="12.75" x14ac:dyDescent="0.2">
      <c r="A304" s="12" t="s">
        <v>269</v>
      </c>
      <c r="B304" s="20" t="s">
        <v>36</v>
      </c>
      <c r="C304" s="23" t="s">
        <v>172</v>
      </c>
      <c r="D304" s="16" t="s">
        <v>421</v>
      </c>
      <c r="E304" s="16" t="s">
        <v>421</v>
      </c>
      <c r="F304" s="16" t="s">
        <v>421</v>
      </c>
      <c r="G304" s="16" t="s">
        <v>421</v>
      </c>
      <c r="H304" s="16" t="s">
        <v>421</v>
      </c>
      <c r="I304" s="16" t="s">
        <v>421</v>
      </c>
      <c r="J304" s="16" t="s">
        <v>421</v>
      </c>
      <c r="K304" s="16" t="s">
        <v>421</v>
      </c>
      <c r="L304" s="16" t="s">
        <v>421</v>
      </c>
      <c r="M304" s="16" t="s">
        <v>421</v>
      </c>
      <c r="N304" s="16" t="s">
        <v>421</v>
      </c>
      <c r="O304" s="16" t="s">
        <v>421</v>
      </c>
      <c r="P304" s="16" t="s">
        <v>421</v>
      </c>
      <c r="Q304" s="16" t="s">
        <v>421</v>
      </c>
      <c r="R304" s="16" t="s">
        <v>421</v>
      </c>
      <c r="S304" s="16" t="s">
        <v>421</v>
      </c>
      <c r="T304" s="16" t="s">
        <v>421</v>
      </c>
      <c r="U304" s="16" t="s">
        <v>421</v>
      </c>
    </row>
    <row r="305" spans="1:21" s="11" customFormat="1" ht="12.75" x14ac:dyDescent="0.2">
      <c r="A305" s="12" t="s">
        <v>269</v>
      </c>
      <c r="B305" s="29" t="s">
        <v>37</v>
      </c>
      <c r="C305" s="35" t="s">
        <v>173</v>
      </c>
      <c r="D305" s="16" t="s">
        <v>421</v>
      </c>
      <c r="E305" s="16" t="s">
        <v>421</v>
      </c>
      <c r="F305" s="16" t="s">
        <v>421</v>
      </c>
      <c r="G305" s="16" t="s">
        <v>421</v>
      </c>
      <c r="H305" s="16" t="s">
        <v>421</v>
      </c>
      <c r="I305" s="16" t="s">
        <v>421</v>
      </c>
      <c r="J305" s="16" t="s">
        <v>421</v>
      </c>
      <c r="K305" s="16" t="s">
        <v>421</v>
      </c>
      <c r="L305" s="16" t="s">
        <v>421</v>
      </c>
      <c r="M305" s="16" t="s">
        <v>421</v>
      </c>
      <c r="N305" s="16" t="s">
        <v>421</v>
      </c>
      <c r="O305" s="16" t="s">
        <v>421</v>
      </c>
      <c r="P305" s="16" t="s">
        <v>421</v>
      </c>
      <c r="Q305" s="16" t="s">
        <v>421</v>
      </c>
      <c r="R305" s="16" t="s">
        <v>421</v>
      </c>
      <c r="S305" s="16" t="s">
        <v>421</v>
      </c>
      <c r="T305" s="16" t="s">
        <v>421</v>
      </c>
      <c r="U305" s="16" t="s">
        <v>421</v>
      </c>
    </row>
    <row r="306" spans="1:21" s="11" customFormat="1" ht="12.75" x14ac:dyDescent="0.2">
      <c r="A306" s="12" t="s">
        <v>269</v>
      </c>
      <c r="B306" s="36" t="s">
        <v>100</v>
      </c>
      <c r="C306" s="37" t="s">
        <v>174</v>
      </c>
      <c r="D306" s="16" t="s">
        <v>421</v>
      </c>
      <c r="E306" s="16" t="s">
        <v>421</v>
      </c>
      <c r="F306" s="16" t="s">
        <v>421</v>
      </c>
      <c r="G306" s="16" t="s">
        <v>421</v>
      </c>
      <c r="H306" s="16" t="s">
        <v>421</v>
      </c>
      <c r="I306" s="16" t="s">
        <v>421</v>
      </c>
      <c r="J306" s="16" t="s">
        <v>421</v>
      </c>
      <c r="K306" s="16" t="s">
        <v>421</v>
      </c>
      <c r="L306" s="16" t="s">
        <v>421</v>
      </c>
      <c r="M306" s="16" t="s">
        <v>421</v>
      </c>
      <c r="N306" s="16" t="s">
        <v>421</v>
      </c>
      <c r="O306" s="16" t="s">
        <v>421</v>
      </c>
      <c r="P306" s="16" t="s">
        <v>421</v>
      </c>
      <c r="Q306" s="16" t="s">
        <v>421</v>
      </c>
      <c r="R306" s="16" t="s">
        <v>421</v>
      </c>
      <c r="S306" s="16" t="s">
        <v>421</v>
      </c>
      <c r="T306" s="16" t="s">
        <v>421</v>
      </c>
      <c r="U306" s="16" t="s">
        <v>421</v>
      </c>
    </row>
    <row r="307" spans="1:21" s="11" customFormat="1" ht="12.75" x14ac:dyDescent="0.2">
      <c r="A307" s="12" t="s">
        <v>269</v>
      </c>
      <c r="B307" s="36" t="s">
        <v>101</v>
      </c>
      <c r="C307" s="37" t="s">
        <v>175</v>
      </c>
      <c r="D307" s="16" t="s">
        <v>421</v>
      </c>
      <c r="E307" s="16" t="s">
        <v>421</v>
      </c>
      <c r="F307" s="16" t="s">
        <v>421</v>
      </c>
      <c r="G307" s="16" t="s">
        <v>421</v>
      </c>
      <c r="H307" s="16" t="s">
        <v>421</v>
      </c>
      <c r="I307" s="16" t="s">
        <v>421</v>
      </c>
      <c r="J307" s="16" t="s">
        <v>421</v>
      </c>
      <c r="K307" s="16" t="s">
        <v>421</v>
      </c>
      <c r="L307" s="16" t="s">
        <v>421</v>
      </c>
      <c r="M307" s="16" t="s">
        <v>421</v>
      </c>
      <c r="N307" s="16" t="s">
        <v>421</v>
      </c>
      <c r="O307" s="16" t="s">
        <v>421</v>
      </c>
      <c r="P307" s="16" t="s">
        <v>421</v>
      </c>
      <c r="Q307" s="16" t="s">
        <v>421</v>
      </c>
      <c r="R307" s="16" t="s">
        <v>421</v>
      </c>
      <c r="S307" s="16" t="s">
        <v>421</v>
      </c>
      <c r="T307" s="16" t="s">
        <v>421</v>
      </c>
      <c r="U307" s="16" t="s">
        <v>421</v>
      </c>
    </row>
    <row r="308" spans="1:21" s="11" customFormat="1" ht="12.75" x14ac:dyDescent="0.2">
      <c r="A308" s="12" t="s">
        <v>269</v>
      </c>
      <c r="B308" s="29" t="s">
        <v>38</v>
      </c>
      <c r="C308" s="35" t="s">
        <v>176</v>
      </c>
      <c r="D308" s="16" t="s">
        <v>421</v>
      </c>
      <c r="E308" s="16" t="s">
        <v>421</v>
      </c>
      <c r="F308" s="16" t="s">
        <v>421</v>
      </c>
      <c r="G308" s="16" t="s">
        <v>421</v>
      </c>
      <c r="H308" s="16" t="s">
        <v>421</v>
      </c>
      <c r="I308" s="16" t="s">
        <v>421</v>
      </c>
      <c r="J308" s="16" t="s">
        <v>421</v>
      </c>
      <c r="K308" s="16" t="s">
        <v>421</v>
      </c>
      <c r="L308" s="16" t="s">
        <v>421</v>
      </c>
      <c r="M308" s="16" t="s">
        <v>421</v>
      </c>
      <c r="N308" s="16" t="s">
        <v>421</v>
      </c>
      <c r="O308" s="16" t="s">
        <v>421</v>
      </c>
      <c r="P308" s="16" t="s">
        <v>421</v>
      </c>
      <c r="Q308" s="16" t="s">
        <v>421</v>
      </c>
      <c r="R308" s="16" t="s">
        <v>421</v>
      </c>
      <c r="S308" s="16" t="s">
        <v>421</v>
      </c>
      <c r="T308" s="16" t="s">
        <v>421</v>
      </c>
      <c r="U308" s="16" t="s">
        <v>421</v>
      </c>
    </row>
    <row r="309" spans="1:21" s="11" customFormat="1" ht="12.75" x14ac:dyDescent="0.2">
      <c r="A309" s="12" t="s">
        <v>269</v>
      </c>
      <c r="B309" s="24" t="s">
        <v>39</v>
      </c>
      <c r="C309" s="19" t="s">
        <v>177</v>
      </c>
      <c r="D309" s="16" t="s">
        <v>421</v>
      </c>
      <c r="E309" s="16" t="s">
        <v>421</v>
      </c>
      <c r="F309" s="16" t="s">
        <v>421</v>
      </c>
      <c r="G309" s="16" t="s">
        <v>421</v>
      </c>
      <c r="H309" s="16" t="s">
        <v>421</v>
      </c>
      <c r="I309" s="16" t="s">
        <v>421</v>
      </c>
      <c r="J309" s="16" t="s">
        <v>421</v>
      </c>
      <c r="K309" s="16" t="s">
        <v>421</v>
      </c>
      <c r="L309" s="16" t="s">
        <v>421</v>
      </c>
      <c r="M309" s="16" t="s">
        <v>421</v>
      </c>
      <c r="N309" s="16" t="s">
        <v>421</v>
      </c>
      <c r="O309" s="16" t="s">
        <v>421</v>
      </c>
      <c r="P309" s="16" t="s">
        <v>421</v>
      </c>
      <c r="Q309" s="16" t="s">
        <v>421</v>
      </c>
      <c r="R309" s="16" t="s">
        <v>421</v>
      </c>
      <c r="S309" s="16" t="s">
        <v>421</v>
      </c>
      <c r="T309" s="16" t="s">
        <v>421</v>
      </c>
      <c r="U309" s="16" t="s">
        <v>421</v>
      </c>
    </row>
    <row r="310" spans="1:21" s="11" customFormat="1" ht="12.75" x14ac:dyDescent="0.2">
      <c r="A310" s="12" t="s">
        <v>269</v>
      </c>
      <c r="B310" s="24" t="s">
        <v>40</v>
      </c>
      <c r="C310" s="38" t="s">
        <v>178</v>
      </c>
      <c r="D310" s="16" t="s">
        <v>421</v>
      </c>
      <c r="E310" s="16" t="s">
        <v>421</v>
      </c>
      <c r="F310" s="16" t="s">
        <v>421</v>
      </c>
      <c r="G310" s="16" t="s">
        <v>421</v>
      </c>
      <c r="H310" s="16" t="s">
        <v>421</v>
      </c>
      <c r="I310" s="16" t="s">
        <v>421</v>
      </c>
      <c r="J310" s="16" t="s">
        <v>421</v>
      </c>
      <c r="K310" s="16" t="s">
        <v>421</v>
      </c>
      <c r="L310" s="16" t="s">
        <v>421</v>
      </c>
      <c r="M310" s="16" t="s">
        <v>421</v>
      </c>
      <c r="N310" s="16" t="s">
        <v>421</v>
      </c>
      <c r="O310" s="16" t="s">
        <v>421</v>
      </c>
      <c r="P310" s="16" t="s">
        <v>421</v>
      </c>
      <c r="Q310" s="16" t="s">
        <v>421</v>
      </c>
      <c r="R310" s="16" t="s">
        <v>421</v>
      </c>
      <c r="S310" s="16" t="s">
        <v>421</v>
      </c>
      <c r="T310" s="16" t="s">
        <v>421</v>
      </c>
      <c r="U310" s="16" t="s">
        <v>421</v>
      </c>
    </row>
    <row r="311" spans="1:21" s="11" customFormat="1" ht="12.75" x14ac:dyDescent="0.2">
      <c r="A311" s="12" t="s">
        <v>269</v>
      </c>
      <c r="B311" s="20" t="s">
        <v>41</v>
      </c>
      <c r="C311" s="21" t="s">
        <v>179</v>
      </c>
      <c r="D311" s="16" t="s">
        <v>421</v>
      </c>
      <c r="E311" s="16" t="s">
        <v>421</v>
      </c>
      <c r="F311" s="16" t="s">
        <v>421</v>
      </c>
      <c r="G311" s="16" t="s">
        <v>421</v>
      </c>
      <c r="H311" s="16" t="s">
        <v>421</v>
      </c>
      <c r="I311" s="16" t="s">
        <v>421</v>
      </c>
      <c r="J311" s="16" t="s">
        <v>421</v>
      </c>
      <c r="K311" s="16" t="s">
        <v>421</v>
      </c>
      <c r="L311" s="16" t="s">
        <v>421</v>
      </c>
      <c r="M311" s="16" t="s">
        <v>421</v>
      </c>
      <c r="N311" s="16" t="s">
        <v>421</v>
      </c>
      <c r="O311" s="16" t="s">
        <v>421</v>
      </c>
      <c r="P311" s="16" t="s">
        <v>421</v>
      </c>
      <c r="Q311" s="16" t="s">
        <v>421</v>
      </c>
      <c r="R311" s="16" t="s">
        <v>421</v>
      </c>
      <c r="S311" s="16" t="s">
        <v>421</v>
      </c>
      <c r="T311" s="16" t="s">
        <v>421</v>
      </c>
      <c r="U311" s="16" t="s">
        <v>421</v>
      </c>
    </row>
    <row r="312" spans="1:21" s="11" customFormat="1" ht="12.75" x14ac:dyDescent="0.2">
      <c r="A312" s="12" t="s">
        <v>269</v>
      </c>
      <c r="B312" s="20" t="s">
        <v>42</v>
      </c>
      <c r="C312" s="21" t="s">
        <v>180</v>
      </c>
      <c r="D312" s="16" t="s">
        <v>421</v>
      </c>
      <c r="E312" s="16" t="s">
        <v>421</v>
      </c>
      <c r="F312" s="16" t="s">
        <v>421</v>
      </c>
      <c r="G312" s="16" t="s">
        <v>421</v>
      </c>
      <c r="H312" s="16" t="s">
        <v>421</v>
      </c>
      <c r="I312" s="16" t="s">
        <v>421</v>
      </c>
      <c r="J312" s="16" t="s">
        <v>421</v>
      </c>
      <c r="K312" s="16" t="s">
        <v>421</v>
      </c>
      <c r="L312" s="16" t="s">
        <v>421</v>
      </c>
      <c r="M312" s="16" t="s">
        <v>421</v>
      </c>
      <c r="N312" s="16" t="s">
        <v>421</v>
      </c>
      <c r="O312" s="16" t="s">
        <v>421</v>
      </c>
      <c r="P312" s="16" t="s">
        <v>421</v>
      </c>
      <c r="Q312" s="16" t="s">
        <v>421</v>
      </c>
      <c r="R312" s="16" t="s">
        <v>421</v>
      </c>
      <c r="S312" s="16" t="s">
        <v>421</v>
      </c>
      <c r="T312" s="16" t="s">
        <v>421</v>
      </c>
      <c r="U312" s="16" t="s">
        <v>421</v>
      </c>
    </row>
    <row r="313" spans="1:21" s="11" customFormat="1" ht="12.75" x14ac:dyDescent="0.2">
      <c r="A313" s="12" t="s">
        <v>269</v>
      </c>
      <c r="B313" s="29" t="s">
        <v>102</v>
      </c>
      <c r="C313" s="39" t="s">
        <v>181</v>
      </c>
      <c r="D313" s="16" t="s">
        <v>421</v>
      </c>
      <c r="E313" s="16" t="s">
        <v>421</v>
      </c>
      <c r="F313" s="16" t="s">
        <v>421</v>
      </c>
      <c r="G313" s="16" t="s">
        <v>421</v>
      </c>
      <c r="H313" s="16" t="s">
        <v>421</v>
      </c>
      <c r="I313" s="16" t="s">
        <v>421</v>
      </c>
      <c r="J313" s="16" t="s">
        <v>421</v>
      </c>
      <c r="K313" s="16" t="s">
        <v>421</v>
      </c>
      <c r="L313" s="16" t="s">
        <v>421</v>
      </c>
      <c r="M313" s="16" t="s">
        <v>421</v>
      </c>
      <c r="N313" s="16" t="s">
        <v>421</v>
      </c>
      <c r="O313" s="16" t="s">
        <v>421</v>
      </c>
      <c r="P313" s="16" t="s">
        <v>421</v>
      </c>
      <c r="Q313" s="16" t="s">
        <v>421</v>
      </c>
      <c r="R313" s="16" t="s">
        <v>421</v>
      </c>
      <c r="S313" s="16" t="s">
        <v>421</v>
      </c>
      <c r="T313" s="16" t="s">
        <v>421</v>
      </c>
      <c r="U313" s="16" t="s">
        <v>421</v>
      </c>
    </row>
    <row r="314" spans="1:21" s="11" customFormat="1" ht="12.75" x14ac:dyDescent="0.2">
      <c r="A314" s="12" t="s">
        <v>269</v>
      </c>
      <c r="B314" s="29" t="s">
        <v>103</v>
      </c>
      <c r="C314" s="39" t="s">
        <v>182</v>
      </c>
      <c r="D314" s="16" t="s">
        <v>421</v>
      </c>
      <c r="E314" s="16" t="s">
        <v>421</v>
      </c>
      <c r="F314" s="16" t="s">
        <v>421</v>
      </c>
      <c r="G314" s="16" t="s">
        <v>421</v>
      </c>
      <c r="H314" s="16" t="s">
        <v>421</v>
      </c>
      <c r="I314" s="16" t="s">
        <v>421</v>
      </c>
      <c r="J314" s="16" t="s">
        <v>421</v>
      </c>
      <c r="K314" s="16" t="s">
        <v>421</v>
      </c>
      <c r="L314" s="16" t="s">
        <v>421</v>
      </c>
      <c r="M314" s="16" t="s">
        <v>421</v>
      </c>
      <c r="N314" s="16" t="s">
        <v>421</v>
      </c>
      <c r="O314" s="16" t="s">
        <v>421</v>
      </c>
      <c r="P314" s="16" t="s">
        <v>421</v>
      </c>
      <c r="Q314" s="16" t="s">
        <v>421</v>
      </c>
      <c r="R314" s="16" t="s">
        <v>421</v>
      </c>
      <c r="S314" s="16" t="s">
        <v>421</v>
      </c>
      <c r="T314" s="16" t="s">
        <v>421</v>
      </c>
      <c r="U314" s="16" t="s">
        <v>421</v>
      </c>
    </row>
    <row r="315" spans="1:21" s="11" customFormat="1" ht="12.75" x14ac:dyDescent="0.2">
      <c r="A315" s="12" t="s">
        <v>269</v>
      </c>
      <c r="B315" s="29" t="s">
        <v>104</v>
      </c>
      <c r="C315" s="39" t="s">
        <v>183</v>
      </c>
      <c r="D315" s="16" t="s">
        <v>421</v>
      </c>
      <c r="E315" s="16" t="s">
        <v>421</v>
      </c>
      <c r="F315" s="16" t="s">
        <v>421</v>
      </c>
      <c r="G315" s="16" t="s">
        <v>421</v>
      </c>
      <c r="H315" s="16" t="s">
        <v>421</v>
      </c>
      <c r="I315" s="16" t="s">
        <v>421</v>
      </c>
      <c r="J315" s="16" t="s">
        <v>421</v>
      </c>
      <c r="K315" s="16" t="s">
        <v>421</v>
      </c>
      <c r="L315" s="16" t="s">
        <v>421</v>
      </c>
      <c r="M315" s="16" t="s">
        <v>421</v>
      </c>
      <c r="N315" s="16" t="s">
        <v>421</v>
      </c>
      <c r="O315" s="16" t="s">
        <v>421</v>
      </c>
      <c r="P315" s="16" t="s">
        <v>421</v>
      </c>
      <c r="Q315" s="16" t="s">
        <v>421</v>
      </c>
      <c r="R315" s="16" t="s">
        <v>421</v>
      </c>
      <c r="S315" s="16" t="s">
        <v>421</v>
      </c>
      <c r="T315" s="16" t="s">
        <v>421</v>
      </c>
      <c r="U315" s="16" t="s">
        <v>421</v>
      </c>
    </row>
    <row r="316" spans="1:21" s="11" customFormat="1" ht="12.75" x14ac:dyDescent="0.2">
      <c r="A316" s="12" t="s">
        <v>269</v>
      </c>
      <c r="B316" s="24" t="s">
        <v>2</v>
      </c>
      <c r="C316" s="38" t="s">
        <v>184</v>
      </c>
      <c r="D316" s="16" t="s">
        <v>421</v>
      </c>
      <c r="E316" s="16" t="s">
        <v>421</v>
      </c>
      <c r="F316" s="16" t="s">
        <v>421</v>
      </c>
      <c r="G316" s="16" t="s">
        <v>421</v>
      </c>
      <c r="H316" s="16" t="s">
        <v>421</v>
      </c>
      <c r="I316" s="16" t="s">
        <v>421</v>
      </c>
      <c r="J316" s="16" t="s">
        <v>421</v>
      </c>
      <c r="K316" s="16" t="s">
        <v>421</v>
      </c>
      <c r="L316" s="16" t="s">
        <v>421</v>
      </c>
      <c r="M316" s="16" t="s">
        <v>421</v>
      </c>
      <c r="N316" s="16" t="s">
        <v>421</v>
      </c>
      <c r="O316" s="16" t="s">
        <v>421</v>
      </c>
      <c r="P316" s="16" t="s">
        <v>421</v>
      </c>
      <c r="Q316" s="16" t="s">
        <v>421</v>
      </c>
      <c r="R316" s="16" t="s">
        <v>421</v>
      </c>
      <c r="S316" s="16" t="s">
        <v>421</v>
      </c>
      <c r="T316" s="16" t="s">
        <v>421</v>
      </c>
      <c r="U316" s="16" t="s">
        <v>421</v>
      </c>
    </row>
    <row r="317" spans="1:21" s="11" customFormat="1" ht="12.75" x14ac:dyDescent="0.2">
      <c r="A317" s="12" t="s">
        <v>269</v>
      </c>
      <c r="B317" s="20" t="s">
        <v>105</v>
      </c>
      <c r="C317" s="21" t="s">
        <v>185</v>
      </c>
      <c r="D317" s="16" t="s">
        <v>421</v>
      </c>
      <c r="E317" s="16" t="s">
        <v>421</v>
      </c>
      <c r="F317" s="16" t="s">
        <v>421</v>
      </c>
      <c r="G317" s="16" t="s">
        <v>421</v>
      </c>
      <c r="H317" s="16" t="s">
        <v>421</v>
      </c>
      <c r="I317" s="16" t="s">
        <v>421</v>
      </c>
      <c r="J317" s="16" t="s">
        <v>421</v>
      </c>
      <c r="K317" s="16" t="s">
        <v>421</v>
      </c>
      <c r="L317" s="16" t="s">
        <v>421</v>
      </c>
      <c r="M317" s="16" t="s">
        <v>421</v>
      </c>
      <c r="N317" s="16" t="s">
        <v>421</v>
      </c>
      <c r="O317" s="16" t="s">
        <v>421</v>
      </c>
      <c r="P317" s="16" t="s">
        <v>421</v>
      </c>
      <c r="Q317" s="16" t="s">
        <v>421</v>
      </c>
      <c r="R317" s="16" t="s">
        <v>421</v>
      </c>
      <c r="S317" s="16" t="s">
        <v>421</v>
      </c>
      <c r="T317" s="16" t="s">
        <v>421</v>
      </c>
      <c r="U317" s="16" t="s">
        <v>421</v>
      </c>
    </row>
    <row r="318" spans="1:21" s="11" customFormat="1" ht="12.75" x14ac:dyDescent="0.2">
      <c r="A318" s="12" t="s">
        <v>269</v>
      </c>
      <c r="B318" s="20" t="s">
        <v>106</v>
      </c>
      <c r="C318" s="21" t="s">
        <v>186</v>
      </c>
      <c r="D318" s="16" t="s">
        <v>421</v>
      </c>
      <c r="E318" s="16" t="s">
        <v>421</v>
      </c>
      <c r="F318" s="16" t="s">
        <v>421</v>
      </c>
      <c r="G318" s="16" t="s">
        <v>421</v>
      </c>
      <c r="H318" s="16" t="s">
        <v>421</v>
      </c>
      <c r="I318" s="16" t="s">
        <v>421</v>
      </c>
      <c r="J318" s="16" t="s">
        <v>421</v>
      </c>
      <c r="K318" s="16" t="s">
        <v>421</v>
      </c>
      <c r="L318" s="16" t="s">
        <v>421</v>
      </c>
      <c r="M318" s="16" t="s">
        <v>421</v>
      </c>
      <c r="N318" s="16" t="s">
        <v>421</v>
      </c>
      <c r="O318" s="16" t="s">
        <v>421</v>
      </c>
      <c r="P318" s="16" t="s">
        <v>421</v>
      </c>
      <c r="Q318" s="16" t="s">
        <v>421</v>
      </c>
      <c r="R318" s="16" t="s">
        <v>421</v>
      </c>
      <c r="S318" s="16" t="s">
        <v>421</v>
      </c>
      <c r="T318" s="16" t="s">
        <v>421</v>
      </c>
      <c r="U318" s="16" t="s">
        <v>421</v>
      </c>
    </row>
    <row r="319" spans="1:21" s="11" customFormat="1" ht="12.75" x14ac:dyDescent="0.2">
      <c r="A319" s="12" t="s">
        <v>269</v>
      </c>
      <c r="B319" s="20" t="s">
        <v>107</v>
      </c>
      <c r="C319" s="21" t="s">
        <v>187</v>
      </c>
      <c r="D319" s="16" t="s">
        <v>421</v>
      </c>
      <c r="E319" s="16" t="s">
        <v>421</v>
      </c>
      <c r="F319" s="16" t="s">
        <v>421</v>
      </c>
      <c r="G319" s="16" t="s">
        <v>421</v>
      </c>
      <c r="H319" s="16" t="s">
        <v>421</v>
      </c>
      <c r="I319" s="16" t="s">
        <v>421</v>
      </c>
      <c r="J319" s="16" t="s">
        <v>421</v>
      </c>
      <c r="K319" s="16" t="s">
        <v>421</v>
      </c>
      <c r="L319" s="16" t="s">
        <v>421</v>
      </c>
      <c r="M319" s="16" t="s">
        <v>421</v>
      </c>
      <c r="N319" s="16" t="s">
        <v>421</v>
      </c>
      <c r="O319" s="16" t="s">
        <v>421</v>
      </c>
      <c r="P319" s="16" t="s">
        <v>421</v>
      </c>
      <c r="Q319" s="16" t="s">
        <v>421</v>
      </c>
      <c r="R319" s="16" t="s">
        <v>421</v>
      </c>
      <c r="S319" s="16" t="s">
        <v>421</v>
      </c>
      <c r="T319" s="16" t="s">
        <v>421</v>
      </c>
      <c r="U319" s="16" t="s">
        <v>421</v>
      </c>
    </row>
    <row r="320" spans="1:21" s="11" customFormat="1" ht="12.75" x14ac:dyDescent="0.2">
      <c r="A320" s="12" t="s">
        <v>269</v>
      </c>
      <c r="B320" s="24" t="s">
        <v>43</v>
      </c>
      <c r="C320" s="40" t="s">
        <v>188</v>
      </c>
      <c r="D320" s="16" t="s">
        <v>421</v>
      </c>
      <c r="E320" s="16" t="s">
        <v>421</v>
      </c>
      <c r="F320" s="16" t="s">
        <v>421</v>
      </c>
      <c r="G320" s="16" t="s">
        <v>421</v>
      </c>
      <c r="H320" s="16" t="s">
        <v>421</v>
      </c>
      <c r="I320" s="16" t="s">
        <v>421</v>
      </c>
      <c r="J320" s="16" t="s">
        <v>421</v>
      </c>
      <c r="K320" s="16" t="s">
        <v>421</v>
      </c>
      <c r="L320" s="16" t="s">
        <v>421</v>
      </c>
      <c r="M320" s="16" t="s">
        <v>421</v>
      </c>
      <c r="N320" s="16" t="s">
        <v>421</v>
      </c>
      <c r="O320" s="16" t="s">
        <v>421</v>
      </c>
      <c r="P320" s="16" t="s">
        <v>421</v>
      </c>
      <c r="Q320" s="16" t="s">
        <v>421</v>
      </c>
      <c r="R320" s="16" t="s">
        <v>421</v>
      </c>
      <c r="S320" s="16" t="s">
        <v>421</v>
      </c>
      <c r="T320" s="16" t="s">
        <v>421</v>
      </c>
      <c r="U320" s="16" t="s">
        <v>421</v>
      </c>
    </row>
    <row r="321" spans="1:21" s="11" customFormat="1" ht="12.75" x14ac:dyDescent="0.2">
      <c r="A321" s="12" t="s">
        <v>269</v>
      </c>
      <c r="B321" s="20" t="s">
        <v>44</v>
      </c>
      <c r="C321" s="34" t="s">
        <v>189</v>
      </c>
      <c r="D321" s="16" t="s">
        <v>421</v>
      </c>
      <c r="E321" s="16" t="s">
        <v>421</v>
      </c>
      <c r="F321" s="16" t="s">
        <v>421</v>
      </c>
      <c r="G321" s="16" t="s">
        <v>421</v>
      </c>
      <c r="H321" s="16" t="s">
        <v>421</v>
      </c>
      <c r="I321" s="16" t="s">
        <v>421</v>
      </c>
      <c r="J321" s="16" t="s">
        <v>421</v>
      </c>
      <c r="K321" s="16" t="s">
        <v>421</v>
      </c>
      <c r="L321" s="16" t="s">
        <v>421</v>
      </c>
      <c r="M321" s="16" t="s">
        <v>421</v>
      </c>
      <c r="N321" s="16" t="s">
        <v>421</v>
      </c>
      <c r="O321" s="16" t="s">
        <v>421</v>
      </c>
      <c r="P321" s="16" t="s">
        <v>421</v>
      </c>
      <c r="Q321" s="16" t="s">
        <v>421</v>
      </c>
      <c r="R321" s="16" t="s">
        <v>421</v>
      </c>
      <c r="S321" s="16" t="s">
        <v>421</v>
      </c>
      <c r="T321" s="16" t="s">
        <v>421</v>
      </c>
      <c r="U321" s="16" t="s">
        <v>421</v>
      </c>
    </row>
    <row r="322" spans="1:21" s="11" customFormat="1" ht="12.75" x14ac:dyDescent="0.2">
      <c r="A322" s="12" t="s">
        <v>269</v>
      </c>
      <c r="B322" s="20" t="s">
        <v>45</v>
      </c>
      <c r="C322" s="34" t="s">
        <v>190</v>
      </c>
      <c r="D322" s="16" t="s">
        <v>421</v>
      </c>
      <c r="E322" s="16" t="s">
        <v>421</v>
      </c>
      <c r="F322" s="16" t="s">
        <v>421</v>
      </c>
      <c r="G322" s="16" t="s">
        <v>421</v>
      </c>
      <c r="H322" s="16" t="s">
        <v>421</v>
      </c>
      <c r="I322" s="16" t="s">
        <v>421</v>
      </c>
      <c r="J322" s="16" t="s">
        <v>421</v>
      </c>
      <c r="K322" s="16" t="s">
        <v>421</v>
      </c>
      <c r="L322" s="16" t="s">
        <v>421</v>
      </c>
      <c r="M322" s="16" t="s">
        <v>421</v>
      </c>
      <c r="N322" s="16" t="s">
        <v>421</v>
      </c>
      <c r="O322" s="16" t="s">
        <v>421</v>
      </c>
      <c r="P322" s="16" t="s">
        <v>421</v>
      </c>
      <c r="Q322" s="16" t="s">
        <v>421</v>
      </c>
      <c r="R322" s="16" t="s">
        <v>421</v>
      </c>
      <c r="S322" s="16" t="s">
        <v>421</v>
      </c>
      <c r="T322" s="16" t="s">
        <v>421</v>
      </c>
      <c r="U322" s="16" t="s">
        <v>421</v>
      </c>
    </row>
    <row r="323" spans="1:21" s="11" customFormat="1" ht="12.75" x14ac:dyDescent="0.2">
      <c r="A323" s="12" t="s">
        <v>269</v>
      </c>
      <c r="B323" s="20" t="s">
        <v>46</v>
      </c>
      <c r="C323" s="34" t="s">
        <v>191</v>
      </c>
      <c r="D323" s="16" t="s">
        <v>421</v>
      </c>
      <c r="E323" s="16" t="s">
        <v>421</v>
      </c>
      <c r="F323" s="16" t="s">
        <v>421</v>
      </c>
      <c r="G323" s="16" t="s">
        <v>421</v>
      </c>
      <c r="H323" s="16" t="s">
        <v>421</v>
      </c>
      <c r="I323" s="16" t="s">
        <v>421</v>
      </c>
      <c r="J323" s="16" t="s">
        <v>421</v>
      </c>
      <c r="K323" s="16" t="s">
        <v>421</v>
      </c>
      <c r="L323" s="16" t="s">
        <v>421</v>
      </c>
      <c r="M323" s="16" t="s">
        <v>421</v>
      </c>
      <c r="N323" s="16" t="s">
        <v>421</v>
      </c>
      <c r="O323" s="16" t="s">
        <v>421</v>
      </c>
      <c r="P323" s="16" t="s">
        <v>421</v>
      </c>
      <c r="Q323" s="16" t="s">
        <v>421</v>
      </c>
      <c r="R323" s="16" t="s">
        <v>421</v>
      </c>
      <c r="S323" s="16" t="s">
        <v>421</v>
      </c>
      <c r="T323" s="16" t="s">
        <v>421</v>
      </c>
      <c r="U323" s="16" t="s">
        <v>421</v>
      </c>
    </row>
    <row r="324" spans="1:21" s="11" customFormat="1" ht="12.75" x14ac:dyDescent="0.2">
      <c r="A324" s="12" t="s">
        <v>269</v>
      </c>
      <c r="B324" s="24" t="s">
        <v>47</v>
      </c>
      <c r="C324" s="19" t="s">
        <v>192</v>
      </c>
      <c r="D324" s="16" t="s">
        <v>421</v>
      </c>
      <c r="E324" s="16" t="s">
        <v>421</v>
      </c>
      <c r="F324" s="16" t="s">
        <v>421</v>
      </c>
      <c r="G324" s="16" t="s">
        <v>421</v>
      </c>
      <c r="H324" s="16" t="s">
        <v>421</v>
      </c>
      <c r="I324" s="16" t="s">
        <v>421</v>
      </c>
      <c r="J324" s="16" t="s">
        <v>421</v>
      </c>
      <c r="K324" s="16" t="s">
        <v>421</v>
      </c>
      <c r="L324" s="16" t="s">
        <v>421</v>
      </c>
      <c r="M324" s="16" t="s">
        <v>421</v>
      </c>
      <c r="N324" s="16" t="s">
        <v>421</v>
      </c>
      <c r="O324" s="16" t="s">
        <v>421</v>
      </c>
      <c r="P324" s="16" t="s">
        <v>421</v>
      </c>
      <c r="Q324" s="16" t="s">
        <v>421</v>
      </c>
      <c r="R324" s="16" t="s">
        <v>421</v>
      </c>
      <c r="S324" s="16" t="s">
        <v>421</v>
      </c>
      <c r="T324" s="16" t="s">
        <v>421</v>
      </c>
      <c r="U324" s="16" t="s">
        <v>421</v>
      </c>
    </row>
    <row r="325" spans="1:21" s="11" customFormat="1" ht="12.75" x14ac:dyDescent="0.2">
      <c r="A325" s="12" t="s">
        <v>269</v>
      </c>
      <c r="B325" s="20" t="s">
        <v>48</v>
      </c>
      <c r="C325" s="34" t="s">
        <v>193</v>
      </c>
      <c r="D325" s="16" t="s">
        <v>421</v>
      </c>
      <c r="E325" s="16" t="s">
        <v>421</v>
      </c>
      <c r="F325" s="16" t="s">
        <v>421</v>
      </c>
      <c r="G325" s="16" t="s">
        <v>421</v>
      </c>
      <c r="H325" s="16" t="s">
        <v>421</v>
      </c>
      <c r="I325" s="16" t="s">
        <v>421</v>
      </c>
      <c r="J325" s="16" t="s">
        <v>421</v>
      </c>
      <c r="K325" s="16" t="s">
        <v>421</v>
      </c>
      <c r="L325" s="16" t="s">
        <v>421</v>
      </c>
      <c r="M325" s="16" t="s">
        <v>421</v>
      </c>
      <c r="N325" s="16" t="s">
        <v>421</v>
      </c>
      <c r="O325" s="16" t="s">
        <v>421</v>
      </c>
      <c r="P325" s="16" t="s">
        <v>421</v>
      </c>
      <c r="Q325" s="16" t="s">
        <v>421</v>
      </c>
      <c r="R325" s="16" t="s">
        <v>421</v>
      </c>
      <c r="S325" s="16" t="s">
        <v>421</v>
      </c>
      <c r="T325" s="16" t="s">
        <v>421</v>
      </c>
      <c r="U325" s="16" t="s">
        <v>421</v>
      </c>
    </row>
    <row r="326" spans="1:21" s="11" customFormat="1" ht="12.75" x14ac:dyDescent="0.2">
      <c r="A326" s="12" t="s">
        <v>269</v>
      </c>
      <c r="B326" s="20" t="s">
        <v>49</v>
      </c>
      <c r="C326" s="34" t="s">
        <v>194</v>
      </c>
      <c r="D326" s="16" t="s">
        <v>421</v>
      </c>
      <c r="E326" s="16" t="s">
        <v>421</v>
      </c>
      <c r="F326" s="16" t="s">
        <v>421</v>
      </c>
      <c r="G326" s="16" t="s">
        <v>421</v>
      </c>
      <c r="H326" s="16" t="s">
        <v>421</v>
      </c>
      <c r="I326" s="16" t="s">
        <v>421</v>
      </c>
      <c r="J326" s="16" t="s">
        <v>421</v>
      </c>
      <c r="K326" s="16" t="s">
        <v>421</v>
      </c>
      <c r="L326" s="16" t="s">
        <v>421</v>
      </c>
      <c r="M326" s="16" t="s">
        <v>421</v>
      </c>
      <c r="N326" s="16" t="s">
        <v>421</v>
      </c>
      <c r="O326" s="16" t="s">
        <v>421</v>
      </c>
      <c r="P326" s="16" t="s">
        <v>421</v>
      </c>
      <c r="Q326" s="16" t="s">
        <v>421</v>
      </c>
      <c r="R326" s="16" t="s">
        <v>421</v>
      </c>
      <c r="S326" s="16" t="s">
        <v>421</v>
      </c>
      <c r="T326" s="16" t="s">
        <v>421</v>
      </c>
      <c r="U326" s="16" t="s">
        <v>421</v>
      </c>
    </row>
    <row r="327" spans="1:21" s="11" customFormat="1" ht="12.75" x14ac:dyDescent="0.2">
      <c r="A327" s="12" t="s">
        <v>269</v>
      </c>
      <c r="B327" s="20" t="s">
        <v>50</v>
      </c>
      <c r="C327" s="34" t="s">
        <v>195</v>
      </c>
      <c r="D327" s="16" t="s">
        <v>421</v>
      </c>
      <c r="E327" s="16" t="s">
        <v>421</v>
      </c>
      <c r="F327" s="16" t="s">
        <v>421</v>
      </c>
      <c r="G327" s="16" t="s">
        <v>421</v>
      </c>
      <c r="H327" s="16" t="s">
        <v>421</v>
      </c>
      <c r="I327" s="16" t="s">
        <v>421</v>
      </c>
      <c r="J327" s="16" t="s">
        <v>421</v>
      </c>
      <c r="K327" s="16" t="s">
        <v>421</v>
      </c>
      <c r="L327" s="16" t="s">
        <v>421</v>
      </c>
      <c r="M327" s="16" t="s">
        <v>421</v>
      </c>
      <c r="N327" s="16" t="s">
        <v>421</v>
      </c>
      <c r="O327" s="16" t="s">
        <v>421</v>
      </c>
      <c r="P327" s="16" t="s">
        <v>421</v>
      </c>
      <c r="Q327" s="16" t="s">
        <v>421</v>
      </c>
      <c r="R327" s="16" t="s">
        <v>421</v>
      </c>
      <c r="S327" s="16" t="s">
        <v>421</v>
      </c>
      <c r="T327" s="16" t="s">
        <v>421</v>
      </c>
      <c r="U327" s="16" t="s">
        <v>421</v>
      </c>
    </row>
    <row r="328" spans="1:21" s="11" customFormat="1" ht="12.75" x14ac:dyDescent="0.2">
      <c r="A328" s="12" t="s">
        <v>269</v>
      </c>
      <c r="B328" s="20" t="s">
        <v>51</v>
      </c>
      <c r="C328" s="34" t="s">
        <v>196</v>
      </c>
      <c r="D328" s="16" t="s">
        <v>421</v>
      </c>
      <c r="E328" s="16" t="s">
        <v>421</v>
      </c>
      <c r="F328" s="16" t="s">
        <v>421</v>
      </c>
      <c r="G328" s="16" t="s">
        <v>421</v>
      </c>
      <c r="H328" s="16" t="s">
        <v>421</v>
      </c>
      <c r="I328" s="16" t="s">
        <v>421</v>
      </c>
      <c r="J328" s="16" t="s">
        <v>421</v>
      </c>
      <c r="K328" s="16" t="s">
        <v>421</v>
      </c>
      <c r="L328" s="16" t="s">
        <v>421</v>
      </c>
      <c r="M328" s="16" t="s">
        <v>421</v>
      </c>
      <c r="N328" s="16" t="s">
        <v>421</v>
      </c>
      <c r="O328" s="16" t="s">
        <v>421</v>
      </c>
      <c r="P328" s="16" t="s">
        <v>421</v>
      </c>
      <c r="Q328" s="16" t="s">
        <v>421</v>
      </c>
      <c r="R328" s="16" t="s">
        <v>421</v>
      </c>
      <c r="S328" s="16" t="s">
        <v>421</v>
      </c>
      <c r="T328" s="16" t="s">
        <v>421</v>
      </c>
      <c r="U328" s="16" t="s">
        <v>421</v>
      </c>
    </row>
    <row r="329" spans="1:21" s="11" customFormat="1" ht="12.75" x14ac:dyDescent="0.2">
      <c r="A329" s="12" t="s">
        <v>269</v>
      </c>
      <c r="B329" s="20" t="s">
        <v>52</v>
      </c>
      <c r="C329" s="34" t="s">
        <v>197</v>
      </c>
      <c r="D329" s="16" t="s">
        <v>421</v>
      </c>
      <c r="E329" s="16" t="s">
        <v>421</v>
      </c>
      <c r="F329" s="16" t="s">
        <v>421</v>
      </c>
      <c r="G329" s="16" t="s">
        <v>421</v>
      </c>
      <c r="H329" s="16" t="s">
        <v>421</v>
      </c>
      <c r="I329" s="16" t="s">
        <v>421</v>
      </c>
      <c r="J329" s="16" t="s">
        <v>421</v>
      </c>
      <c r="K329" s="16" t="s">
        <v>421</v>
      </c>
      <c r="L329" s="16" t="s">
        <v>421</v>
      </c>
      <c r="M329" s="16" t="s">
        <v>421</v>
      </c>
      <c r="N329" s="16" t="s">
        <v>421</v>
      </c>
      <c r="O329" s="16" t="s">
        <v>421</v>
      </c>
      <c r="P329" s="16" t="s">
        <v>421</v>
      </c>
      <c r="Q329" s="16" t="s">
        <v>421</v>
      </c>
      <c r="R329" s="16" t="s">
        <v>421</v>
      </c>
      <c r="S329" s="16" t="s">
        <v>421</v>
      </c>
      <c r="T329" s="16" t="s">
        <v>421</v>
      </c>
      <c r="U329" s="16" t="s">
        <v>421</v>
      </c>
    </row>
    <row r="330" spans="1:21" s="11" customFormat="1" ht="12.75" x14ac:dyDescent="0.2">
      <c r="A330" s="12" t="s">
        <v>269</v>
      </c>
      <c r="B330" s="24" t="s">
        <v>53</v>
      </c>
      <c r="C330" s="19" t="s">
        <v>198</v>
      </c>
      <c r="D330" s="16" t="s">
        <v>421</v>
      </c>
      <c r="E330" s="16" t="s">
        <v>421</v>
      </c>
      <c r="F330" s="16" t="s">
        <v>421</v>
      </c>
      <c r="G330" s="16" t="s">
        <v>421</v>
      </c>
      <c r="H330" s="16" t="s">
        <v>421</v>
      </c>
      <c r="I330" s="16" t="s">
        <v>421</v>
      </c>
      <c r="J330" s="16" t="s">
        <v>421</v>
      </c>
      <c r="K330" s="16" t="s">
        <v>421</v>
      </c>
      <c r="L330" s="16" t="s">
        <v>421</v>
      </c>
      <c r="M330" s="16" t="s">
        <v>421</v>
      </c>
      <c r="N330" s="16" t="s">
        <v>421</v>
      </c>
      <c r="O330" s="16" t="s">
        <v>421</v>
      </c>
      <c r="P330" s="16" t="s">
        <v>421</v>
      </c>
      <c r="Q330" s="16" t="s">
        <v>421</v>
      </c>
      <c r="R330" s="16" t="s">
        <v>421</v>
      </c>
      <c r="S330" s="16" t="s">
        <v>421</v>
      </c>
      <c r="T330" s="16" t="s">
        <v>421</v>
      </c>
      <c r="U330" s="16" t="s">
        <v>421</v>
      </c>
    </row>
    <row r="331" spans="1:21" s="11" customFormat="1" ht="12.75" x14ac:dyDescent="0.2">
      <c r="A331" s="12" t="s">
        <v>269</v>
      </c>
      <c r="B331" s="20" t="s">
        <v>108</v>
      </c>
      <c r="C331" s="34" t="s">
        <v>199</v>
      </c>
      <c r="D331" s="16" t="s">
        <v>421</v>
      </c>
      <c r="E331" s="16" t="s">
        <v>421</v>
      </c>
      <c r="F331" s="16" t="s">
        <v>421</v>
      </c>
      <c r="G331" s="16" t="s">
        <v>421</v>
      </c>
      <c r="H331" s="16" t="s">
        <v>421</v>
      </c>
      <c r="I331" s="16" t="s">
        <v>421</v>
      </c>
      <c r="J331" s="16" t="s">
        <v>421</v>
      </c>
      <c r="K331" s="16" t="s">
        <v>421</v>
      </c>
      <c r="L331" s="16" t="s">
        <v>421</v>
      </c>
      <c r="M331" s="16" t="s">
        <v>421</v>
      </c>
      <c r="N331" s="16" t="s">
        <v>421</v>
      </c>
      <c r="O331" s="16" t="s">
        <v>421</v>
      </c>
      <c r="P331" s="16" t="s">
        <v>421</v>
      </c>
      <c r="Q331" s="16" t="s">
        <v>421</v>
      </c>
      <c r="R331" s="16" t="s">
        <v>421</v>
      </c>
      <c r="S331" s="16" t="s">
        <v>421</v>
      </c>
      <c r="T331" s="16" t="s">
        <v>421</v>
      </c>
      <c r="U331" s="16" t="s">
        <v>421</v>
      </c>
    </row>
    <row r="332" spans="1:21" s="11" customFormat="1" ht="12.75" x14ac:dyDescent="0.2">
      <c r="A332" s="12" t="s">
        <v>269</v>
      </c>
      <c r="B332" s="20" t="s">
        <v>109</v>
      </c>
      <c r="C332" s="34" t="s">
        <v>200</v>
      </c>
      <c r="D332" s="16" t="s">
        <v>421</v>
      </c>
      <c r="E332" s="16" t="s">
        <v>421</v>
      </c>
      <c r="F332" s="16" t="s">
        <v>421</v>
      </c>
      <c r="G332" s="16" t="s">
        <v>421</v>
      </c>
      <c r="H332" s="16" t="s">
        <v>421</v>
      </c>
      <c r="I332" s="16" t="s">
        <v>421</v>
      </c>
      <c r="J332" s="16" t="s">
        <v>421</v>
      </c>
      <c r="K332" s="16" t="s">
        <v>421</v>
      </c>
      <c r="L332" s="16" t="s">
        <v>421</v>
      </c>
      <c r="M332" s="16" t="s">
        <v>421</v>
      </c>
      <c r="N332" s="16" t="s">
        <v>421</v>
      </c>
      <c r="O332" s="16" t="s">
        <v>421</v>
      </c>
      <c r="P332" s="16" t="s">
        <v>421</v>
      </c>
      <c r="Q332" s="16" t="s">
        <v>421</v>
      </c>
      <c r="R332" s="16" t="s">
        <v>421</v>
      </c>
      <c r="S332" s="16" t="s">
        <v>421</v>
      </c>
      <c r="T332" s="16" t="s">
        <v>421</v>
      </c>
      <c r="U332" s="16" t="s">
        <v>421</v>
      </c>
    </row>
    <row r="333" spans="1:21" s="11" customFormat="1" ht="12.75" x14ac:dyDescent="0.2">
      <c r="A333" s="12" t="s">
        <v>269</v>
      </c>
      <c r="B333" s="24" t="s">
        <v>3</v>
      </c>
      <c r="C333" s="19" t="s">
        <v>201</v>
      </c>
      <c r="D333" s="16" t="s">
        <v>421</v>
      </c>
      <c r="E333" s="16" t="s">
        <v>421</v>
      </c>
      <c r="F333" s="16" t="s">
        <v>421</v>
      </c>
      <c r="G333" s="16" t="s">
        <v>421</v>
      </c>
      <c r="H333" s="16" t="s">
        <v>421</v>
      </c>
      <c r="I333" s="16" t="s">
        <v>421</v>
      </c>
      <c r="J333" s="16" t="s">
        <v>421</v>
      </c>
      <c r="K333" s="16" t="s">
        <v>421</v>
      </c>
      <c r="L333" s="16" t="s">
        <v>421</v>
      </c>
      <c r="M333" s="16" t="s">
        <v>421</v>
      </c>
      <c r="N333" s="16" t="s">
        <v>421</v>
      </c>
      <c r="O333" s="16" t="s">
        <v>421</v>
      </c>
      <c r="P333" s="16" t="s">
        <v>421</v>
      </c>
      <c r="Q333" s="16" t="s">
        <v>421</v>
      </c>
      <c r="R333" s="16" t="s">
        <v>421</v>
      </c>
      <c r="S333" s="16" t="s">
        <v>421</v>
      </c>
      <c r="T333" s="16" t="s">
        <v>421</v>
      </c>
      <c r="U333" s="16" t="s">
        <v>421</v>
      </c>
    </row>
    <row r="334" spans="1:21" s="11" customFormat="1" ht="12.75" x14ac:dyDescent="0.2">
      <c r="A334" s="12" t="s">
        <v>269</v>
      </c>
      <c r="B334" s="43" t="s">
        <v>54</v>
      </c>
      <c r="C334" s="23" t="s">
        <v>202</v>
      </c>
      <c r="D334" s="16" t="s">
        <v>421</v>
      </c>
      <c r="E334" s="16" t="s">
        <v>421</v>
      </c>
      <c r="F334" s="16" t="s">
        <v>421</v>
      </c>
      <c r="G334" s="16" t="s">
        <v>421</v>
      </c>
      <c r="H334" s="16" t="s">
        <v>421</v>
      </c>
      <c r="I334" s="16" t="s">
        <v>421</v>
      </c>
      <c r="J334" s="16" t="s">
        <v>421</v>
      </c>
      <c r="K334" s="16" t="s">
        <v>421</v>
      </c>
      <c r="L334" s="16" t="s">
        <v>421</v>
      </c>
      <c r="M334" s="16" t="s">
        <v>421</v>
      </c>
      <c r="N334" s="16" t="s">
        <v>421</v>
      </c>
      <c r="O334" s="16" t="s">
        <v>421</v>
      </c>
      <c r="P334" s="16" t="s">
        <v>421</v>
      </c>
      <c r="Q334" s="16" t="s">
        <v>421</v>
      </c>
      <c r="R334" s="16" t="s">
        <v>421</v>
      </c>
      <c r="S334" s="16" t="s">
        <v>421</v>
      </c>
      <c r="T334" s="16" t="s">
        <v>421</v>
      </c>
      <c r="U334" s="16" t="s">
        <v>421</v>
      </c>
    </row>
    <row r="335" spans="1:21" s="11" customFormat="1" ht="12.75" x14ac:dyDescent="0.2">
      <c r="A335" s="12" t="s">
        <v>269</v>
      </c>
      <c r="B335" s="29" t="s">
        <v>55</v>
      </c>
      <c r="C335" s="44" t="s">
        <v>203</v>
      </c>
      <c r="D335" s="16" t="s">
        <v>421</v>
      </c>
      <c r="E335" s="16" t="s">
        <v>421</v>
      </c>
      <c r="F335" s="16" t="s">
        <v>421</v>
      </c>
      <c r="G335" s="16" t="s">
        <v>421</v>
      </c>
      <c r="H335" s="16" t="s">
        <v>421</v>
      </c>
      <c r="I335" s="16" t="s">
        <v>421</v>
      </c>
      <c r="J335" s="16" t="s">
        <v>421</v>
      </c>
      <c r="K335" s="16" t="s">
        <v>421</v>
      </c>
      <c r="L335" s="16" t="s">
        <v>421</v>
      </c>
      <c r="M335" s="16" t="s">
        <v>421</v>
      </c>
      <c r="N335" s="16" t="s">
        <v>421</v>
      </c>
      <c r="O335" s="16" t="s">
        <v>421</v>
      </c>
      <c r="P335" s="16" t="s">
        <v>421</v>
      </c>
      <c r="Q335" s="16" t="s">
        <v>421</v>
      </c>
      <c r="R335" s="16" t="s">
        <v>421</v>
      </c>
      <c r="S335" s="16" t="s">
        <v>421</v>
      </c>
      <c r="T335" s="16" t="s">
        <v>421</v>
      </c>
      <c r="U335" s="16" t="s">
        <v>421</v>
      </c>
    </row>
    <row r="336" spans="1:21" s="11" customFormat="1" ht="12.75" x14ac:dyDescent="0.2">
      <c r="A336" s="12" t="s">
        <v>269</v>
      </c>
      <c r="B336" s="29" t="s">
        <v>56</v>
      </c>
      <c r="C336" s="44" t="s">
        <v>204</v>
      </c>
      <c r="D336" s="16" t="s">
        <v>421</v>
      </c>
      <c r="E336" s="16" t="s">
        <v>421</v>
      </c>
      <c r="F336" s="16" t="s">
        <v>421</v>
      </c>
      <c r="G336" s="16" t="s">
        <v>421</v>
      </c>
      <c r="H336" s="16" t="s">
        <v>421</v>
      </c>
      <c r="I336" s="16" t="s">
        <v>421</v>
      </c>
      <c r="J336" s="16" t="s">
        <v>421</v>
      </c>
      <c r="K336" s="16" t="s">
        <v>421</v>
      </c>
      <c r="L336" s="16" t="s">
        <v>421</v>
      </c>
      <c r="M336" s="16" t="s">
        <v>421</v>
      </c>
      <c r="N336" s="16" t="s">
        <v>421</v>
      </c>
      <c r="O336" s="16" t="s">
        <v>421</v>
      </c>
      <c r="P336" s="16" t="s">
        <v>421</v>
      </c>
      <c r="Q336" s="16" t="s">
        <v>421</v>
      </c>
      <c r="R336" s="16" t="s">
        <v>421</v>
      </c>
      <c r="S336" s="16" t="s">
        <v>421</v>
      </c>
      <c r="T336" s="16" t="s">
        <v>421</v>
      </c>
      <c r="U336" s="16" t="s">
        <v>421</v>
      </c>
    </row>
    <row r="337" spans="1:21" s="11" customFormat="1" ht="12.75" x14ac:dyDescent="0.2">
      <c r="A337" s="12" t="s">
        <v>269</v>
      </c>
      <c r="B337" s="36" t="s">
        <v>110</v>
      </c>
      <c r="C337" s="45" t="s">
        <v>205</v>
      </c>
      <c r="D337" s="16" t="s">
        <v>421</v>
      </c>
      <c r="E337" s="16" t="s">
        <v>421</v>
      </c>
      <c r="F337" s="16" t="s">
        <v>421</v>
      </c>
      <c r="G337" s="16" t="s">
        <v>421</v>
      </c>
      <c r="H337" s="16" t="s">
        <v>421</v>
      </c>
      <c r="I337" s="16" t="s">
        <v>421</v>
      </c>
      <c r="J337" s="16" t="s">
        <v>421</v>
      </c>
      <c r="K337" s="16" t="s">
        <v>421</v>
      </c>
      <c r="L337" s="16" t="s">
        <v>421</v>
      </c>
      <c r="M337" s="16" t="s">
        <v>421</v>
      </c>
      <c r="N337" s="16" t="s">
        <v>421</v>
      </c>
      <c r="O337" s="16" t="s">
        <v>421</v>
      </c>
      <c r="P337" s="16" t="s">
        <v>421</v>
      </c>
      <c r="Q337" s="16" t="s">
        <v>421</v>
      </c>
      <c r="R337" s="16" t="s">
        <v>421</v>
      </c>
      <c r="S337" s="16" t="s">
        <v>421</v>
      </c>
      <c r="T337" s="16" t="s">
        <v>421</v>
      </c>
      <c r="U337" s="16" t="s">
        <v>421</v>
      </c>
    </row>
    <row r="338" spans="1:21" s="11" customFormat="1" ht="12.75" x14ac:dyDescent="0.2">
      <c r="A338" s="12" t="s">
        <v>269</v>
      </c>
      <c r="B338" s="36" t="s">
        <v>111</v>
      </c>
      <c r="C338" s="45" t="s">
        <v>206</v>
      </c>
      <c r="D338" s="16" t="s">
        <v>421</v>
      </c>
      <c r="E338" s="16" t="s">
        <v>421</v>
      </c>
      <c r="F338" s="16" t="s">
        <v>421</v>
      </c>
      <c r="G338" s="16" t="s">
        <v>421</v>
      </c>
      <c r="H338" s="16" t="s">
        <v>421</v>
      </c>
      <c r="I338" s="16" t="s">
        <v>421</v>
      </c>
      <c r="J338" s="16" t="s">
        <v>421</v>
      </c>
      <c r="K338" s="16" t="s">
        <v>421</v>
      </c>
      <c r="L338" s="16" t="s">
        <v>421</v>
      </c>
      <c r="M338" s="16" t="s">
        <v>421</v>
      </c>
      <c r="N338" s="16" t="s">
        <v>421</v>
      </c>
      <c r="O338" s="16" t="s">
        <v>421</v>
      </c>
      <c r="P338" s="16" t="s">
        <v>421</v>
      </c>
      <c r="Q338" s="16" t="s">
        <v>421</v>
      </c>
      <c r="R338" s="16" t="s">
        <v>421</v>
      </c>
      <c r="S338" s="16" t="s">
        <v>421</v>
      </c>
      <c r="T338" s="16" t="s">
        <v>421</v>
      </c>
      <c r="U338" s="16" t="s">
        <v>421</v>
      </c>
    </row>
    <row r="339" spans="1:21" s="11" customFormat="1" ht="12.75" x14ac:dyDescent="0.2">
      <c r="A339" s="12" t="s">
        <v>269</v>
      </c>
      <c r="B339" s="20" t="s">
        <v>57</v>
      </c>
      <c r="C339" s="34" t="s">
        <v>207</v>
      </c>
      <c r="D339" s="16" t="s">
        <v>421</v>
      </c>
      <c r="E339" s="16" t="s">
        <v>421</v>
      </c>
      <c r="F339" s="16" t="s">
        <v>421</v>
      </c>
      <c r="G339" s="16" t="s">
        <v>421</v>
      </c>
      <c r="H339" s="16" t="s">
        <v>421</v>
      </c>
      <c r="I339" s="16" t="s">
        <v>421</v>
      </c>
      <c r="J339" s="16" t="s">
        <v>421</v>
      </c>
      <c r="K339" s="16" t="s">
        <v>421</v>
      </c>
      <c r="L339" s="16" t="s">
        <v>421</v>
      </c>
      <c r="M339" s="16" t="s">
        <v>421</v>
      </c>
      <c r="N339" s="16" t="s">
        <v>421</v>
      </c>
      <c r="O339" s="16" t="s">
        <v>421</v>
      </c>
      <c r="P339" s="16" t="s">
        <v>421</v>
      </c>
      <c r="Q339" s="16" t="s">
        <v>421</v>
      </c>
      <c r="R339" s="16" t="s">
        <v>421</v>
      </c>
      <c r="S339" s="16" t="s">
        <v>421</v>
      </c>
      <c r="T339" s="16" t="s">
        <v>421</v>
      </c>
      <c r="U339" s="16" t="s">
        <v>421</v>
      </c>
    </row>
    <row r="340" spans="1:21" s="11" customFormat="1" ht="12.75" x14ac:dyDescent="0.2">
      <c r="A340" s="12" t="s">
        <v>269</v>
      </c>
      <c r="B340" s="20" t="s">
        <v>58</v>
      </c>
      <c r="C340" s="34" t="s">
        <v>208</v>
      </c>
      <c r="D340" s="16" t="s">
        <v>421</v>
      </c>
      <c r="E340" s="16" t="s">
        <v>421</v>
      </c>
      <c r="F340" s="16" t="s">
        <v>421</v>
      </c>
      <c r="G340" s="16" t="s">
        <v>421</v>
      </c>
      <c r="H340" s="16" t="s">
        <v>421</v>
      </c>
      <c r="I340" s="16" t="s">
        <v>421</v>
      </c>
      <c r="J340" s="16" t="s">
        <v>421</v>
      </c>
      <c r="K340" s="16" t="s">
        <v>421</v>
      </c>
      <c r="L340" s="16" t="s">
        <v>421</v>
      </c>
      <c r="M340" s="16" t="s">
        <v>421</v>
      </c>
      <c r="N340" s="16" t="s">
        <v>421</v>
      </c>
      <c r="O340" s="16" t="s">
        <v>421</v>
      </c>
      <c r="P340" s="16" t="s">
        <v>421</v>
      </c>
      <c r="Q340" s="16" t="s">
        <v>421</v>
      </c>
      <c r="R340" s="16" t="s">
        <v>421</v>
      </c>
      <c r="S340" s="16" t="s">
        <v>421</v>
      </c>
      <c r="T340" s="16" t="s">
        <v>421</v>
      </c>
      <c r="U340" s="16" t="s">
        <v>421</v>
      </c>
    </row>
    <row r="341" spans="1:21" s="11" customFormat="1" ht="12.75" x14ac:dyDescent="0.2">
      <c r="A341" s="12" t="s">
        <v>269</v>
      </c>
      <c r="B341" s="29" t="s">
        <v>112</v>
      </c>
      <c r="C341" s="44" t="s">
        <v>209</v>
      </c>
      <c r="D341" s="16" t="s">
        <v>421</v>
      </c>
      <c r="E341" s="16" t="s">
        <v>421</v>
      </c>
      <c r="F341" s="16" t="s">
        <v>421</v>
      </c>
      <c r="G341" s="16" t="s">
        <v>421</v>
      </c>
      <c r="H341" s="16" t="s">
        <v>421</v>
      </c>
      <c r="I341" s="16" t="s">
        <v>421</v>
      </c>
      <c r="J341" s="16" t="s">
        <v>421</v>
      </c>
      <c r="K341" s="16" t="s">
        <v>421</v>
      </c>
      <c r="L341" s="16" t="s">
        <v>421</v>
      </c>
      <c r="M341" s="16" t="s">
        <v>421</v>
      </c>
      <c r="N341" s="16" t="s">
        <v>421</v>
      </c>
      <c r="O341" s="16" t="s">
        <v>421</v>
      </c>
      <c r="P341" s="16" t="s">
        <v>421</v>
      </c>
      <c r="Q341" s="16" t="s">
        <v>421</v>
      </c>
      <c r="R341" s="16" t="s">
        <v>421</v>
      </c>
      <c r="S341" s="16" t="s">
        <v>421</v>
      </c>
      <c r="T341" s="16" t="s">
        <v>421</v>
      </c>
      <c r="U341" s="16" t="s">
        <v>421</v>
      </c>
    </row>
    <row r="342" spans="1:21" s="11" customFormat="1" ht="12.75" x14ac:dyDescent="0.2">
      <c r="A342" s="12" t="s">
        <v>269</v>
      </c>
      <c r="B342" s="29" t="s">
        <v>113</v>
      </c>
      <c r="C342" s="44" t="s">
        <v>210</v>
      </c>
      <c r="D342" s="16" t="s">
        <v>421</v>
      </c>
      <c r="E342" s="16" t="s">
        <v>421</v>
      </c>
      <c r="F342" s="16" t="s">
        <v>421</v>
      </c>
      <c r="G342" s="16" t="s">
        <v>421</v>
      </c>
      <c r="H342" s="16" t="s">
        <v>421</v>
      </c>
      <c r="I342" s="16" t="s">
        <v>421</v>
      </c>
      <c r="J342" s="16" t="s">
        <v>421</v>
      </c>
      <c r="K342" s="16" t="s">
        <v>421</v>
      </c>
      <c r="L342" s="16" t="s">
        <v>421</v>
      </c>
      <c r="M342" s="16" t="s">
        <v>421</v>
      </c>
      <c r="N342" s="16" t="s">
        <v>421</v>
      </c>
      <c r="O342" s="16" t="s">
        <v>421</v>
      </c>
      <c r="P342" s="16" t="s">
        <v>421</v>
      </c>
      <c r="Q342" s="16" t="s">
        <v>421</v>
      </c>
      <c r="R342" s="16" t="s">
        <v>421</v>
      </c>
      <c r="S342" s="16" t="s">
        <v>421</v>
      </c>
      <c r="T342" s="16" t="s">
        <v>421</v>
      </c>
      <c r="U342" s="16" t="s">
        <v>421</v>
      </c>
    </row>
    <row r="343" spans="1:21" s="11" customFormat="1" ht="12.75" x14ac:dyDescent="0.2">
      <c r="A343" s="12" t="s">
        <v>269</v>
      </c>
      <c r="B343" s="24" t="s">
        <v>4</v>
      </c>
      <c r="C343" s="19" t="s">
        <v>422</v>
      </c>
      <c r="D343" s="16" t="s">
        <v>421</v>
      </c>
      <c r="E343" s="16" t="s">
        <v>421</v>
      </c>
      <c r="F343" s="16" t="s">
        <v>421</v>
      </c>
      <c r="G343" s="16" t="s">
        <v>421</v>
      </c>
      <c r="H343" s="16" t="s">
        <v>421</v>
      </c>
      <c r="I343" s="16" t="s">
        <v>421</v>
      </c>
      <c r="J343" s="16" t="s">
        <v>421</v>
      </c>
      <c r="K343" s="16" t="s">
        <v>421</v>
      </c>
      <c r="L343" s="16" t="s">
        <v>421</v>
      </c>
      <c r="M343" s="16" t="s">
        <v>421</v>
      </c>
      <c r="N343" s="16" t="s">
        <v>421</v>
      </c>
      <c r="O343" s="16" t="s">
        <v>421</v>
      </c>
      <c r="P343" s="16" t="s">
        <v>421</v>
      </c>
      <c r="Q343" s="16" t="s">
        <v>421</v>
      </c>
      <c r="R343" s="16" t="s">
        <v>421</v>
      </c>
      <c r="S343" s="16" t="s">
        <v>421</v>
      </c>
      <c r="T343" s="16" t="s">
        <v>421</v>
      </c>
      <c r="U343" s="16" t="s">
        <v>421</v>
      </c>
    </row>
    <row r="344" spans="1:21" s="11" customFormat="1" ht="12.75" x14ac:dyDescent="0.2">
      <c r="A344" s="12" t="s">
        <v>269</v>
      </c>
      <c r="B344" s="20" t="s">
        <v>59</v>
      </c>
      <c r="C344" s="34" t="s">
        <v>423</v>
      </c>
      <c r="D344" s="16" t="s">
        <v>421</v>
      </c>
      <c r="E344" s="16" t="s">
        <v>421</v>
      </c>
      <c r="F344" s="16" t="s">
        <v>421</v>
      </c>
      <c r="G344" s="16" t="s">
        <v>421</v>
      </c>
      <c r="H344" s="16" t="s">
        <v>421</v>
      </c>
      <c r="I344" s="16" t="s">
        <v>421</v>
      </c>
      <c r="J344" s="16" t="s">
        <v>421</v>
      </c>
      <c r="K344" s="16" t="s">
        <v>421</v>
      </c>
      <c r="L344" s="16" t="s">
        <v>421</v>
      </c>
      <c r="M344" s="16" t="s">
        <v>421</v>
      </c>
      <c r="N344" s="16" t="s">
        <v>421</v>
      </c>
      <c r="O344" s="16" t="s">
        <v>421</v>
      </c>
      <c r="P344" s="16" t="s">
        <v>421</v>
      </c>
      <c r="Q344" s="16" t="s">
        <v>421</v>
      </c>
      <c r="R344" s="16" t="s">
        <v>421</v>
      </c>
      <c r="S344" s="16" t="s">
        <v>421</v>
      </c>
      <c r="T344" s="16" t="s">
        <v>421</v>
      </c>
      <c r="U344" s="16" t="s">
        <v>421</v>
      </c>
    </row>
    <row r="345" spans="1:21" s="11" customFormat="1" ht="12.75" x14ac:dyDescent="0.2">
      <c r="A345" s="12" t="s">
        <v>269</v>
      </c>
      <c r="B345" s="20" t="s">
        <v>60</v>
      </c>
      <c r="C345" s="34" t="s">
        <v>211</v>
      </c>
      <c r="D345" s="16" t="s">
        <v>421</v>
      </c>
      <c r="E345" s="16" t="s">
        <v>421</v>
      </c>
      <c r="F345" s="16" t="s">
        <v>421</v>
      </c>
      <c r="G345" s="16" t="s">
        <v>421</v>
      </c>
      <c r="H345" s="16" t="s">
        <v>421</v>
      </c>
      <c r="I345" s="16" t="s">
        <v>421</v>
      </c>
      <c r="J345" s="16" t="s">
        <v>421</v>
      </c>
      <c r="K345" s="16" t="s">
        <v>421</v>
      </c>
      <c r="L345" s="16" t="s">
        <v>421</v>
      </c>
      <c r="M345" s="16" t="s">
        <v>421</v>
      </c>
      <c r="N345" s="16" t="s">
        <v>421</v>
      </c>
      <c r="O345" s="16" t="s">
        <v>421</v>
      </c>
      <c r="P345" s="16" t="s">
        <v>421</v>
      </c>
      <c r="Q345" s="16" t="s">
        <v>421</v>
      </c>
      <c r="R345" s="16" t="s">
        <v>421</v>
      </c>
      <c r="S345" s="16" t="s">
        <v>421</v>
      </c>
      <c r="T345" s="16" t="s">
        <v>421</v>
      </c>
      <c r="U345" s="16" t="s">
        <v>421</v>
      </c>
    </row>
    <row r="346" spans="1:21" s="11" customFormat="1" ht="12.75" x14ac:dyDescent="0.2">
      <c r="A346" s="12" t="s">
        <v>269</v>
      </c>
      <c r="B346" s="20" t="s">
        <v>61</v>
      </c>
      <c r="C346" s="34" t="s">
        <v>424</v>
      </c>
      <c r="D346" s="16" t="s">
        <v>421</v>
      </c>
      <c r="E346" s="16" t="s">
        <v>421</v>
      </c>
      <c r="F346" s="16" t="s">
        <v>421</v>
      </c>
      <c r="G346" s="16" t="s">
        <v>421</v>
      </c>
      <c r="H346" s="16" t="s">
        <v>421</v>
      </c>
      <c r="I346" s="16" t="s">
        <v>421</v>
      </c>
      <c r="J346" s="16" t="s">
        <v>421</v>
      </c>
      <c r="K346" s="16" t="s">
        <v>421</v>
      </c>
      <c r="L346" s="16" t="s">
        <v>421</v>
      </c>
      <c r="M346" s="16" t="s">
        <v>421</v>
      </c>
      <c r="N346" s="16" t="s">
        <v>421</v>
      </c>
      <c r="O346" s="16" t="s">
        <v>421</v>
      </c>
      <c r="P346" s="16" t="s">
        <v>421</v>
      </c>
      <c r="Q346" s="16" t="s">
        <v>421</v>
      </c>
      <c r="R346" s="16" t="s">
        <v>421</v>
      </c>
      <c r="S346" s="16" t="s">
        <v>421</v>
      </c>
      <c r="T346" s="16" t="s">
        <v>421</v>
      </c>
      <c r="U346" s="16" t="s">
        <v>421</v>
      </c>
    </row>
    <row r="347" spans="1:21" s="11" customFormat="1" ht="12.75" x14ac:dyDescent="0.2">
      <c r="A347" s="12" t="s">
        <v>269</v>
      </c>
      <c r="B347" s="24" t="s">
        <v>5</v>
      </c>
      <c r="C347" s="19" t="s">
        <v>212</v>
      </c>
      <c r="D347" s="16" t="s">
        <v>421</v>
      </c>
      <c r="E347" s="16" t="s">
        <v>421</v>
      </c>
      <c r="F347" s="16" t="s">
        <v>421</v>
      </c>
      <c r="G347" s="16" t="s">
        <v>421</v>
      </c>
      <c r="H347" s="16" t="s">
        <v>421</v>
      </c>
      <c r="I347" s="16" t="s">
        <v>421</v>
      </c>
      <c r="J347" s="16" t="s">
        <v>421</v>
      </c>
      <c r="K347" s="16" t="s">
        <v>421</v>
      </c>
      <c r="L347" s="16" t="s">
        <v>421</v>
      </c>
      <c r="M347" s="16" t="s">
        <v>421</v>
      </c>
      <c r="N347" s="16" t="s">
        <v>421</v>
      </c>
      <c r="O347" s="16" t="s">
        <v>421</v>
      </c>
      <c r="P347" s="16" t="s">
        <v>421</v>
      </c>
      <c r="Q347" s="16" t="s">
        <v>421</v>
      </c>
      <c r="R347" s="16" t="s">
        <v>421</v>
      </c>
      <c r="S347" s="16" t="s">
        <v>421</v>
      </c>
      <c r="T347" s="16" t="s">
        <v>421</v>
      </c>
      <c r="U347" s="16" t="s">
        <v>421</v>
      </c>
    </row>
    <row r="348" spans="1:21" s="11" customFormat="1" ht="12.75" x14ac:dyDescent="0.2">
      <c r="A348" s="12" t="s">
        <v>269</v>
      </c>
      <c r="B348" s="20" t="s">
        <v>62</v>
      </c>
      <c r="C348" s="46" t="s">
        <v>213</v>
      </c>
      <c r="D348" s="16" t="s">
        <v>421</v>
      </c>
      <c r="E348" s="16" t="s">
        <v>421</v>
      </c>
      <c r="F348" s="16" t="s">
        <v>421</v>
      </c>
      <c r="G348" s="16" t="s">
        <v>421</v>
      </c>
      <c r="H348" s="16" t="s">
        <v>421</v>
      </c>
      <c r="I348" s="16" t="s">
        <v>421</v>
      </c>
      <c r="J348" s="16" t="s">
        <v>421</v>
      </c>
      <c r="K348" s="16" t="s">
        <v>421</v>
      </c>
      <c r="L348" s="16" t="s">
        <v>421</v>
      </c>
      <c r="M348" s="16" t="s">
        <v>421</v>
      </c>
      <c r="N348" s="16" t="s">
        <v>421</v>
      </c>
      <c r="O348" s="16" t="s">
        <v>421</v>
      </c>
      <c r="P348" s="16" t="s">
        <v>421</v>
      </c>
      <c r="Q348" s="16" t="s">
        <v>421</v>
      </c>
      <c r="R348" s="16" t="s">
        <v>421</v>
      </c>
      <c r="S348" s="16" t="s">
        <v>421</v>
      </c>
      <c r="T348" s="16" t="s">
        <v>421</v>
      </c>
      <c r="U348" s="16" t="s">
        <v>421</v>
      </c>
    </row>
    <row r="349" spans="1:21" s="11" customFormat="1" ht="12.75" x14ac:dyDescent="0.2">
      <c r="A349" s="12" t="s">
        <v>269</v>
      </c>
      <c r="B349" s="24" t="s">
        <v>63</v>
      </c>
      <c r="C349" s="19" t="s">
        <v>214</v>
      </c>
      <c r="D349" s="16" t="s">
        <v>421</v>
      </c>
      <c r="E349" s="16" t="s">
        <v>421</v>
      </c>
      <c r="F349" s="16" t="s">
        <v>421</v>
      </c>
      <c r="G349" s="16" t="s">
        <v>421</v>
      </c>
      <c r="H349" s="16" t="s">
        <v>421</v>
      </c>
      <c r="I349" s="16" t="s">
        <v>421</v>
      </c>
      <c r="J349" s="16" t="s">
        <v>421</v>
      </c>
      <c r="K349" s="16" t="s">
        <v>421</v>
      </c>
      <c r="L349" s="16" t="s">
        <v>421</v>
      </c>
      <c r="M349" s="16" t="s">
        <v>421</v>
      </c>
      <c r="N349" s="16" t="s">
        <v>421</v>
      </c>
      <c r="O349" s="16" t="s">
        <v>421</v>
      </c>
      <c r="P349" s="16" t="s">
        <v>421</v>
      </c>
      <c r="Q349" s="16" t="s">
        <v>421</v>
      </c>
      <c r="R349" s="16" t="s">
        <v>421</v>
      </c>
      <c r="S349" s="16" t="s">
        <v>421</v>
      </c>
      <c r="T349" s="16" t="s">
        <v>421</v>
      </c>
      <c r="U349" s="16" t="s">
        <v>421</v>
      </c>
    </row>
    <row r="350" spans="1:21" s="11" customFormat="1" ht="12.75" x14ac:dyDescent="0.2">
      <c r="A350" s="12" t="s">
        <v>269</v>
      </c>
      <c r="B350" s="43" t="s">
        <v>64</v>
      </c>
      <c r="C350" s="21" t="s">
        <v>215</v>
      </c>
      <c r="D350" s="16" t="s">
        <v>421</v>
      </c>
      <c r="E350" s="16" t="s">
        <v>421</v>
      </c>
      <c r="F350" s="16" t="s">
        <v>421</v>
      </c>
      <c r="G350" s="16" t="s">
        <v>421</v>
      </c>
      <c r="H350" s="16" t="s">
        <v>421</v>
      </c>
      <c r="I350" s="16" t="s">
        <v>421</v>
      </c>
      <c r="J350" s="16" t="s">
        <v>421</v>
      </c>
      <c r="K350" s="16" t="s">
        <v>421</v>
      </c>
      <c r="L350" s="16" t="s">
        <v>421</v>
      </c>
      <c r="M350" s="16" t="s">
        <v>421</v>
      </c>
      <c r="N350" s="16" t="s">
        <v>421</v>
      </c>
      <c r="O350" s="16" t="s">
        <v>421</v>
      </c>
      <c r="P350" s="16" t="s">
        <v>421</v>
      </c>
      <c r="Q350" s="16" t="s">
        <v>421</v>
      </c>
      <c r="R350" s="16" t="s">
        <v>421</v>
      </c>
      <c r="S350" s="16" t="s">
        <v>421</v>
      </c>
      <c r="T350" s="16" t="s">
        <v>421</v>
      </c>
      <c r="U350" s="16" t="s">
        <v>421</v>
      </c>
    </row>
    <row r="351" spans="1:21" s="11" customFormat="1" ht="12.75" x14ac:dyDescent="0.2">
      <c r="A351" s="12" t="s">
        <v>269</v>
      </c>
      <c r="B351" s="29" t="s">
        <v>65</v>
      </c>
      <c r="C351" s="39" t="s">
        <v>216</v>
      </c>
      <c r="D351" s="16" t="s">
        <v>421</v>
      </c>
      <c r="E351" s="16" t="s">
        <v>421</v>
      </c>
      <c r="F351" s="16" t="s">
        <v>421</v>
      </c>
      <c r="G351" s="16" t="s">
        <v>421</v>
      </c>
      <c r="H351" s="16" t="s">
        <v>421</v>
      </c>
      <c r="I351" s="16" t="s">
        <v>421</v>
      </c>
      <c r="J351" s="16" t="s">
        <v>421</v>
      </c>
      <c r="K351" s="16" t="s">
        <v>421</v>
      </c>
      <c r="L351" s="16" t="s">
        <v>421</v>
      </c>
      <c r="M351" s="16" t="s">
        <v>421</v>
      </c>
      <c r="N351" s="16" t="s">
        <v>421</v>
      </c>
      <c r="O351" s="16" t="s">
        <v>421</v>
      </c>
      <c r="P351" s="16" t="s">
        <v>421</v>
      </c>
      <c r="Q351" s="16" t="s">
        <v>421</v>
      </c>
      <c r="R351" s="16" t="s">
        <v>421</v>
      </c>
      <c r="S351" s="16" t="s">
        <v>421</v>
      </c>
      <c r="T351" s="16" t="s">
        <v>421</v>
      </c>
      <c r="U351" s="16" t="s">
        <v>421</v>
      </c>
    </row>
    <row r="352" spans="1:21" s="11" customFormat="1" ht="12.75" x14ac:dyDescent="0.2">
      <c r="A352" s="12" t="s">
        <v>269</v>
      </c>
      <c r="B352" s="36" t="s">
        <v>114</v>
      </c>
      <c r="C352" s="45" t="s">
        <v>217</v>
      </c>
      <c r="D352" s="16" t="s">
        <v>421</v>
      </c>
      <c r="E352" s="16" t="s">
        <v>421</v>
      </c>
      <c r="F352" s="16" t="s">
        <v>421</v>
      </c>
      <c r="G352" s="16" t="s">
        <v>421</v>
      </c>
      <c r="H352" s="16" t="s">
        <v>421</v>
      </c>
      <c r="I352" s="16" t="s">
        <v>421</v>
      </c>
      <c r="J352" s="16" t="s">
        <v>421</v>
      </c>
      <c r="K352" s="16" t="s">
        <v>421</v>
      </c>
      <c r="L352" s="16" t="s">
        <v>421</v>
      </c>
      <c r="M352" s="16" t="s">
        <v>421</v>
      </c>
      <c r="N352" s="16" t="s">
        <v>421</v>
      </c>
      <c r="O352" s="16" t="s">
        <v>421</v>
      </c>
      <c r="P352" s="16" t="s">
        <v>421</v>
      </c>
      <c r="Q352" s="16" t="s">
        <v>421</v>
      </c>
      <c r="R352" s="16" t="s">
        <v>421</v>
      </c>
      <c r="S352" s="16" t="s">
        <v>421</v>
      </c>
      <c r="T352" s="16" t="s">
        <v>421</v>
      </c>
      <c r="U352" s="16" t="s">
        <v>421</v>
      </c>
    </row>
    <row r="353" spans="1:21" s="11" customFormat="1" ht="12.75" x14ac:dyDescent="0.2">
      <c r="A353" s="12" t="s">
        <v>269</v>
      </c>
      <c r="B353" s="36" t="s">
        <v>115</v>
      </c>
      <c r="C353" s="45" t="s">
        <v>218</v>
      </c>
      <c r="D353" s="16" t="s">
        <v>421</v>
      </c>
      <c r="E353" s="16" t="s">
        <v>421</v>
      </c>
      <c r="F353" s="16" t="s">
        <v>421</v>
      </c>
      <c r="G353" s="16" t="s">
        <v>421</v>
      </c>
      <c r="H353" s="16" t="s">
        <v>421</v>
      </c>
      <c r="I353" s="16" t="s">
        <v>421</v>
      </c>
      <c r="J353" s="16" t="s">
        <v>421</v>
      </c>
      <c r="K353" s="16" t="s">
        <v>421</v>
      </c>
      <c r="L353" s="16" t="s">
        <v>421</v>
      </c>
      <c r="M353" s="16" t="s">
        <v>421</v>
      </c>
      <c r="N353" s="16" t="s">
        <v>421</v>
      </c>
      <c r="O353" s="16" t="s">
        <v>421</v>
      </c>
      <c r="P353" s="16" t="s">
        <v>421</v>
      </c>
      <c r="Q353" s="16" t="s">
        <v>421</v>
      </c>
      <c r="R353" s="16" t="s">
        <v>421</v>
      </c>
      <c r="S353" s="16" t="s">
        <v>421</v>
      </c>
      <c r="T353" s="16" t="s">
        <v>421</v>
      </c>
      <c r="U353" s="16" t="s">
        <v>421</v>
      </c>
    </row>
    <row r="354" spans="1:21" s="11" customFormat="1" ht="12.75" x14ac:dyDescent="0.2">
      <c r="A354" s="12" t="s">
        <v>269</v>
      </c>
      <c r="B354" s="29" t="s">
        <v>66</v>
      </c>
      <c r="C354" s="44" t="s">
        <v>219</v>
      </c>
      <c r="D354" s="16" t="s">
        <v>421</v>
      </c>
      <c r="E354" s="16" t="s">
        <v>421</v>
      </c>
      <c r="F354" s="16" t="s">
        <v>421</v>
      </c>
      <c r="G354" s="16" t="s">
        <v>421</v>
      </c>
      <c r="H354" s="16" t="s">
        <v>421</v>
      </c>
      <c r="I354" s="16" t="s">
        <v>421</v>
      </c>
      <c r="J354" s="16" t="s">
        <v>421</v>
      </c>
      <c r="K354" s="16" t="s">
        <v>421</v>
      </c>
      <c r="L354" s="16" t="s">
        <v>421</v>
      </c>
      <c r="M354" s="16" t="s">
        <v>421</v>
      </c>
      <c r="N354" s="16" t="s">
        <v>421</v>
      </c>
      <c r="O354" s="16" t="s">
        <v>421</v>
      </c>
      <c r="P354" s="16" t="s">
        <v>421</v>
      </c>
      <c r="Q354" s="16" t="s">
        <v>421</v>
      </c>
      <c r="R354" s="16" t="s">
        <v>421</v>
      </c>
      <c r="S354" s="16" t="s">
        <v>421</v>
      </c>
      <c r="T354" s="16" t="s">
        <v>421</v>
      </c>
      <c r="U354" s="16" t="s">
        <v>421</v>
      </c>
    </row>
    <row r="355" spans="1:21" s="11" customFormat="1" ht="12.75" x14ac:dyDescent="0.2">
      <c r="A355" s="12" t="s">
        <v>269</v>
      </c>
      <c r="B355" s="29" t="s">
        <v>67</v>
      </c>
      <c r="C355" s="34" t="s">
        <v>220</v>
      </c>
      <c r="D355" s="16" t="s">
        <v>421</v>
      </c>
      <c r="E355" s="16" t="s">
        <v>421</v>
      </c>
      <c r="F355" s="16" t="s">
        <v>421</v>
      </c>
      <c r="G355" s="16" t="s">
        <v>421</v>
      </c>
      <c r="H355" s="16" t="s">
        <v>421</v>
      </c>
      <c r="I355" s="16" t="s">
        <v>421</v>
      </c>
      <c r="J355" s="16" t="s">
        <v>421</v>
      </c>
      <c r="K355" s="16" t="s">
        <v>421</v>
      </c>
      <c r="L355" s="16" t="s">
        <v>421</v>
      </c>
      <c r="M355" s="16" t="s">
        <v>421</v>
      </c>
      <c r="N355" s="16" t="s">
        <v>421</v>
      </c>
      <c r="O355" s="16" t="s">
        <v>421</v>
      </c>
      <c r="P355" s="16" t="s">
        <v>421</v>
      </c>
      <c r="Q355" s="16" t="s">
        <v>421</v>
      </c>
      <c r="R355" s="16" t="s">
        <v>421</v>
      </c>
      <c r="S355" s="16" t="s">
        <v>421</v>
      </c>
      <c r="T355" s="16" t="s">
        <v>421</v>
      </c>
      <c r="U355" s="16" t="s">
        <v>421</v>
      </c>
    </row>
    <row r="356" spans="1:21" s="11" customFormat="1" ht="12.75" x14ac:dyDescent="0.2">
      <c r="A356" s="12" t="s">
        <v>269</v>
      </c>
      <c r="B356" s="20" t="s">
        <v>68</v>
      </c>
      <c r="C356" s="34" t="s">
        <v>221</v>
      </c>
      <c r="D356" s="16" t="s">
        <v>421</v>
      </c>
      <c r="E356" s="16" t="s">
        <v>421</v>
      </c>
      <c r="F356" s="16" t="s">
        <v>421</v>
      </c>
      <c r="G356" s="16" t="s">
        <v>421</v>
      </c>
      <c r="H356" s="16" t="s">
        <v>421</v>
      </c>
      <c r="I356" s="16" t="s">
        <v>421</v>
      </c>
      <c r="J356" s="16" t="s">
        <v>421</v>
      </c>
      <c r="K356" s="16" t="s">
        <v>421</v>
      </c>
      <c r="L356" s="16" t="s">
        <v>421</v>
      </c>
      <c r="M356" s="16" t="s">
        <v>421</v>
      </c>
      <c r="N356" s="16" t="s">
        <v>421</v>
      </c>
      <c r="O356" s="16" t="s">
        <v>421</v>
      </c>
      <c r="P356" s="16" t="s">
        <v>421</v>
      </c>
      <c r="Q356" s="16" t="s">
        <v>421</v>
      </c>
      <c r="R356" s="16" t="s">
        <v>421</v>
      </c>
      <c r="S356" s="16" t="s">
        <v>421</v>
      </c>
      <c r="T356" s="16" t="s">
        <v>421</v>
      </c>
      <c r="U356" s="16" t="s">
        <v>421</v>
      </c>
    </row>
    <row r="357" spans="1:21" s="11" customFormat="1" ht="12.75" x14ac:dyDescent="0.2">
      <c r="A357" s="12" t="s">
        <v>269</v>
      </c>
      <c r="B357" s="29" t="s">
        <v>69</v>
      </c>
      <c r="C357" s="44" t="s">
        <v>222</v>
      </c>
      <c r="D357" s="16" t="s">
        <v>421</v>
      </c>
      <c r="E357" s="16" t="s">
        <v>421</v>
      </c>
      <c r="F357" s="16" t="s">
        <v>421</v>
      </c>
      <c r="G357" s="16" t="s">
        <v>421</v>
      </c>
      <c r="H357" s="16" t="s">
        <v>421</v>
      </c>
      <c r="I357" s="16" t="s">
        <v>421</v>
      </c>
      <c r="J357" s="16" t="s">
        <v>421</v>
      </c>
      <c r="K357" s="16" t="s">
        <v>421</v>
      </c>
      <c r="L357" s="16" t="s">
        <v>421</v>
      </c>
      <c r="M357" s="16" t="s">
        <v>421</v>
      </c>
      <c r="N357" s="16" t="s">
        <v>421</v>
      </c>
      <c r="O357" s="16" t="s">
        <v>421</v>
      </c>
      <c r="P357" s="16" t="s">
        <v>421</v>
      </c>
      <c r="Q357" s="16" t="s">
        <v>421</v>
      </c>
      <c r="R357" s="16" t="s">
        <v>421</v>
      </c>
      <c r="S357" s="16" t="s">
        <v>421</v>
      </c>
      <c r="T357" s="16" t="s">
        <v>421</v>
      </c>
      <c r="U357" s="16" t="s">
        <v>421</v>
      </c>
    </row>
    <row r="358" spans="1:21" s="11" customFormat="1" ht="12.75" x14ac:dyDescent="0.2">
      <c r="A358" s="12" t="s">
        <v>269</v>
      </c>
      <c r="B358" s="29" t="s">
        <v>70</v>
      </c>
      <c r="C358" s="44" t="s">
        <v>223</v>
      </c>
      <c r="D358" s="16" t="s">
        <v>421</v>
      </c>
      <c r="E358" s="16" t="s">
        <v>421</v>
      </c>
      <c r="F358" s="16" t="s">
        <v>421</v>
      </c>
      <c r="G358" s="16" t="s">
        <v>421</v>
      </c>
      <c r="H358" s="16" t="s">
        <v>421</v>
      </c>
      <c r="I358" s="16" t="s">
        <v>421</v>
      </c>
      <c r="J358" s="16" t="s">
        <v>421</v>
      </c>
      <c r="K358" s="16" t="s">
        <v>421</v>
      </c>
      <c r="L358" s="16" t="s">
        <v>421</v>
      </c>
      <c r="M358" s="16" t="s">
        <v>421</v>
      </c>
      <c r="N358" s="16" t="s">
        <v>421</v>
      </c>
      <c r="O358" s="16" t="s">
        <v>421</v>
      </c>
      <c r="P358" s="16" t="s">
        <v>421</v>
      </c>
      <c r="Q358" s="16" t="s">
        <v>421</v>
      </c>
      <c r="R358" s="16" t="s">
        <v>421</v>
      </c>
      <c r="S358" s="16" t="s">
        <v>421</v>
      </c>
      <c r="T358" s="16" t="s">
        <v>421</v>
      </c>
      <c r="U358" s="16" t="s">
        <v>421</v>
      </c>
    </row>
    <row r="359" spans="1:21" s="11" customFormat="1" ht="12.75" x14ac:dyDescent="0.2">
      <c r="A359" s="12" t="s">
        <v>269</v>
      </c>
      <c r="B359" s="36" t="s">
        <v>116</v>
      </c>
      <c r="C359" s="45" t="s">
        <v>224</v>
      </c>
      <c r="D359" s="16" t="s">
        <v>421</v>
      </c>
      <c r="E359" s="16" t="s">
        <v>421</v>
      </c>
      <c r="F359" s="16" t="s">
        <v>421</v>
      </c>
      <c r="G359" s="16" t="s">
        <v>421</v>
      </c>
      <c r="H359" s="16" t="s">
        <v>421</v>
      </c>
      <c r="I359" s="16" t="s">
        <v>421</v>
      </c>
      <c r="J359" s="16" t="s">
        <v>421</v>
      </c>
      <c r="K359" s="16" t="s">
        <v>421</v>
      </c>
      <c r="L359" s="16" t="s">
        <v>421</v>
      </c>
      <c r="M359" s="16" t="s">
        <v>421</v>
      </c>
      <c r="N359" s="16" t="s">
        <v>421</v>
      </c>
      <c r="O359" s="16" t="s">
        <v>421</v>
      </c>
      <c r="P359" s="16" t="s">
        <v>421</v>
      </c>
      <c r="Q359" s="16" t="s">
        <v>421</v>
      </c>
      <c r="R359" s="16" t="s">
        <v>421</v>
      </c>
      <c r="S359" s="16" t="s">
        <v>421</v>
      </c>
      <c r="T359" s="16" t="s">
        <v>421</v>
      </c>
      <c r="U359" s="16" t="s">
        <v>421</v>
      </c>
    </row>
    <row r="360" spans="1:21" s="11" customFormat="1" ht="12.75" x14ac:dyDescent="0.2">
      <c r="A360" s="12" t="s">
        <v>269</v>
      </c>
      <c r="B360" s="36" t="s">
        <v>117</v>
      </c>
      <c r="C360" s="45" t="s">
        <v>225</v>
      </c>
      <c r="D360" s="16" t="s">
        <v>421</v>
      </c>
      <c r="E360" s="16" t="s">
        <v>421</v>
      </c>
      <c r="F360" s="16" t="s">
        <v>421</v>
      </c>
      <c r="G360" s="16" t="s">
        <v>421</v>
      </c>
      <c r="H360" s="16" t="s">
        <v>421</v>
      </c>
      <c r="I360" s="16" t="s">
        <v>421</v>
      </c>
      <c r="J360" s="16" t="s">
        <v>421</v>
      </c>
      <c r="K360" s="16" t="s">
        <v>421</v>
      </c>
      <c r="L360" s="16" t="s">
        <v>421</v>
      </c>
      <c r="M360" s="16" t="s">
        <v>421</v>
      </c>
      <c r="N360" s="16" t="s">
        <v>421</v>
      </c>
      <c r="O360" s="16" t="s">
        <v>421</v>
      </c>
      <c r="P360" s="16" t="s">
        <v>421</v>
      </c>
      <c r="Q360" s="16" t="s">
        <v>421</v>
      </c>
      <c r="R360" s="16" t="s">
        <v>421</v>
      </c>
      <c r="S360" s="16" t="s">
        <v>421</v>
      </c>
      <c r="T360" s="16" t="s">
        <v>421</v>
      </c>
      <c r="U360" s="16" t="s">
        <v>421</v>
      </c>
    </row>
    <row r="361" spans="1:21" s="11" customFormat="1" ht="12.75" x14ac:dyDescent="0.2">
      <c r="A361" s="12" t="s">
        <v>269</v>
      </c>
      <c r="B361" s="24" t="s">
        <v>71</v>
      </c>
      <c r="C361" s="19" t="s">
        <v>226</v>
      </c>
      <c r="D361" s="16" t="s">
        <v>421</v>
      </c>
      <c r="E361" s="16" t="s">
        <v>421</v>
      </c>
      <c r="F361" s="16" t="s">
        <v>421</v>
      </c>
      <c r="G361" s="16" t="s">
        <v>421</v>
      </c>
      <c r="H361" s="16" t="s">
        <v>421</v>
      </c>
      <c r="I361" s="16" t="s">
        <v>421</v>
      </c>
      <c r="J361" s="16" t="s">
        <v>421</v>
      </c>
      <c r="K361" s="16" t="s">
        <v>421</v>
      </c>
      <c r="L361" s="16" t="s">
        <v>421</v>
      </c>
      <c r="M361" s="16" t="s">
        <v>421</v>
      </c>
      <c r="N361" s="16" t="s">
        <v>421</v>
      </c>
      <c r="O361" s="16" t="s">
        <v>421</v>
      </c>
      <c r="P361" s="16" t="s">
        <v>421</v>
      </c>
      <c r="Q361" s="16" t="s">
        <v>421</v>
      </c>
      <c r="R361" s="16" t="s">
        <v>421</v>
      </c>
      <c r="S361" s="16" t="s">
        <v>421</v>
      </c>
      <c r="T361" s="16" t="s">
        <v>421</v>
      </c>
      <c r="U361" s="16" t="s">
        <v>421</v>
      </c>
    </row>
    <row r="362" spans="1:21" s="11" customFormat="1" ht="12.75" x14ac:dyDescent="0.2">
      <c r="A362" s="12" t="s">
        <v>269</v>
      </c>
      <c r="B362" s="20" t="s">
        <v>72</v>
      </c>
      <c r="C362" s="34" t="s">
        <v>227</v>
      </c>
      <c r="D362" s="16" t="s">
        <v>421</v>
      </c>
      <c r="E362" s="16" t="s">
        <v>421</v>
      </c>
      <c r="F362" s="16" t="s">
        <v>421</v>
      </c>
      <c r="G362" s="16" t="s">
        <v>421</v>
      </c>
      <c r="H362" s="16" t="s">
        <v>421</v>
      </c>
      <c r="I362" s="16" t="s">
        <v>421</v>
      </c>
      <c r="J362" s="16" t="s">
        <v>421</v>
      </c>
      <c r="K362" s="16" t="s">
        <v>421</v>
      </c>
      <c r="L362" s="16" t="s">
        <v>421</v>
      </c>
      <c r="M362" s="16" t="s">
        <v>421</v>
      </c>
      <c r="N362" s="16" t="s">
        <v>421</v>
      </c>
      <c r="O362" s="16" t="s">
        <v>421</v>
      </c>
      <c r="P362" s="16" t="s">
        <v>421</v>
      </c>
      <c r="Q362" s="16" t="s">
        <v>421</v>
      </c>
      <c r="R362" s="16" t="s">
        <v>421</v>
      </c>
      <c r="S362" s="16" t="s">
        <v>421</v>
      </c>
      <c r="T362" s="16" t="s">
        <v>421</v>
      </c>
      <c r="U362" s="16" t="s">
        <v>421</v>
      </c>
    </row>
    <row r="363" spans="1:21" s="11" customFormat="1" ht="12.75" x14ac:dyDescent="0.2">
      <c r="A363" s="12" t="s">
        <v>269</v>
      </c>
      <c r="B363" s="20" t="s">
        <v>73</v>
      </c>
      <c r="C363" s="34" t="s">
        <v>228</v>
      </c>
      <c r="D363" s="16" t="s">
        <v>421</v>
      </c>
      <c r="E363" s="16" t="s">
        <v>421</v>
      </c>
      <c r="F363" s="16" t="s">
        <v>421</v>
      </c>
      <c r="G363" s="16" t="s">
        <v>421</v>
      </c>
      <c r="H363" s="16" t="s">
        <v>421</v>
      </c>
      <c r="I363" s="16" t="s">
        <v>421</v>
      </c>
      <c r="J363" s="16" t="s">
        <v>421</v>
      </c>
      <c r="K363" s="16" t="s">
        <v>421</v>
      </c>
      <c r="L363" s="16" t="s">
        <v>421</v>
      </c>
      <c r="M363" s="16" t="s">
        <v>421</v>
      </c>
      <c r="N363" s="16" t="s">
        <v>421</v>
      </c>
      <c r="O363" s="16" t="s">
        <v>421</v>
      </c>
      <c r="P363" s="16" t="s">
        <v>421</v>
      </c>
      <c r="Q363" s="16" t="s">
        <v>421</v>
      </c>
      <c r="R363" s="16" t="s">
        <v>421</v>
      </c>
      <c r="S363" s="16" t="s">
        <v>421</v>
      </c>
      <c r="T363" s="16" t="s">
        <v>421</v>
      </c>
      <c r="U363" s="16" t="s">
        <v>421</v>
      </c>
    </row>
    <row r="364" spans="1:21" s="11" customFormat="1" ht="12.75" x14ac:dyDescent="0.2">
      <c r="A364" s="12" t="s">
        <v>269</v>
      </c>
      <c r="B364" s="20" t="s">
        <v>74</v>
      </c>
      <c r="C364" s="34" t="s">
        <v>229</v>
      </c>
      <c r="D364" s="16" t="s">
        <v>421</v>
      </c>
      <c r="E364" s="16" t="s">
        <v>421</v>
      </c>
      <c r="F364" s="16" t="s">
        <v>421</v>
      </c>
      <c r="G364" s="16" t="s">
        <v>421</v>
      </c>
      <c r="H364" s="16" t="s">
        <v>421</v>
      </c>
      <c r="I364" s="16" t="s">
        <v>421</v>
      </c>
      <c r="J364" s="16" t="s">
        <v>421</v>
      </c>
      <c r="K364" s="16" t="s">
        <v>421</v>
      </c>
      <c r="L364" s="16" t="s">
        <v>421</v>
      </c>
      <c r="M364" s="16" t="s">
        <v>421</v>
      </c>
      <c r="N364" s="16" t="s">
        <v>421</v>
      </c>
      <c r="O364" s="16" t="s">
        <v>421</v>
      </c>
      <c r="P364" s="16" t="s">
        <v>421</v>
      </c>
      <c r="Q364" s="16" t="s">
        <v>421</v>
      </c>
      <c r="R364" s="16" t="s">
        <v>421</v>
      </c>
      <c r="S364" s="16" t="s">
        <v>421</v>
      </c>
      <c r="T364" s="16" t="s">
        <v>421</v>
      </c>
      <c r="U364" s="16" t="s">
        <v>421</v>
      </c>
    </row>
    <row r="365" spans="1:21" s="11" customFormat="1" ht="12.75" x14ac:dyDescent="0.2">
      <c r="A365" s="12" t="s">
        <v>269</v>
      </c>
      <c r="B365" s="20" t="s">
        <v>75</v>
      </c>
      <c r="C365" s="34" t="s">
        <v>230</v>
      </c>
      <c r="D365" s="16" t="s">
        <v>421</v>
      </c>
      <c r="E365" s="16" t="s">
        <v>421</v>
      </c>
      <c r="F365" s="16" t="s">
        <v>421</v>
      </c>
      <c r="G365" s="16" t="s">
        <v>421</v>
      </c>
      <c r="H365" s="16" t="s">
        <v>421</v>
      </c>
      <c r="I365" s="16" t="s">
        <v>421</v>
      </c>
      <c r="J365" s="16" t="s">
        <v>421</v>
      </c>
      <c r="K365" s="16" t="s">
        <v>421</v>
      </c>
      <c r="L365" s="16" t="s">
        <v>421</v>
      </c>
      <c r="M365" s="16" t="s">
        <v>421</v>
      </c>
      <c r="N365" s="16" t="s">
        <v>421</v>
      </c>
      <c r="O365" s="16" t="s">
        <v>421</v>
      </c>
      <c r="P365" s="16" t="s">
        <v>421</v>
      </c>
      <c r="Q365" s="16" t="s">
        <v>421</v>
      </c>
      <c r="R365" s="16" t="s">
        <v>421</v>
      </c>
      <c r="S365" s="16" t="s">
        <v>421</v>
      </c>
      <c r="T365" s="16" t="s">
        <v>421</v>
      </c>
      <c r="U365" s="16" t="s">
        <v>421</v>
      </c>
    </row>
    <row r="366" spans="1:21" s="11" customFormat="1" ht="12.75" x14ac:dyDescent="0.2">
      <c r="A366" s="12" t="s">
        <v>269</v>
      </c>
      <c r="B366" s="29" t="s">
        <v>118</v>
      </c>
      <c r="C366" s="44" t="s">
        <v>231</v>
      </c>
      <c r="D366" s="16" t="s">
        <v>421</v>
      </c>
      <c r="E366" s="16" t="s">
        <v>421</v>
      </c>
      <c r="F366" s="16" t="s">
        <v>421</v>
      </c>
      <c r="G366" s="16" t="s">
        <v>421</v>
      </c>
      <c r="H366" s="16" t="s">
        <v>421</v>
      </c>
      <c r="I366" s="16" t="s">
        <v>421</v>
      </c>
      <c r="J366" s="16" t="s">
        <v>421</v>
      </c>
      <c r="K366" s="16" t="s">
        <v>421</v>
      </c>
      <c r="L366" s="16" t="s">
        <v>421</v>
      </c>
      <c r="M366" s="16" t="s">
        <v>421</v>
      </c>
      <c r="N366" s="16" t="s">
        <v>421</v>
      </c>
      <c r="O366" s="16" t="s">
        <v>421</v>
      </c>
      <c r="P366" s="16" t="s">
        <v>421</v>
      </c>
      <c r="Q366" s="16" t="s">
        <v>421</v>
      </c>
      <c r="R366" s="16" t="s">
        <v>421</v>
      </c>
      <c r="S366" s="16" t="s">
        <v>421</v>
      </c>
      <c r="T366" s="16" t="s">
        <v>421</v>
      </c>
      <c r="U366" s="16" t="s">
        <v>421</v>
      </c>
    </row>
    <row r="367" spans="1:21" s="11" customFormat="1" ht="12.75" x14ac:dyDescent="0.2">
      <c r="A367" s="12" t="s">
        <v>269</v>
      </c>
      <c r="B367" s="29" t="s">
        <v>119</v>
      </c>
      <c r="C367" s="44" t="s">
        <v>232</v>
      </c>
      <c r="D367" s="16" t="s">
        <v>421</v>
      </c>
      <c r="E367" s="16" t="s">
        <v>421</v>
      </c>
      <c r="F367" s="16" t="s">
        <v>421</v>
      </c>
      <c r="G367" s="16" t="s">
        <v>421</v>
      </c>
      <c r="H367" s="16" t="s">
        <v>421</v>
      </c>
      <c r="I367" s="16" t="s">
        <v>421</v>
      </c>
      <c r="J367" s="16" t="s">
        <v>421</v>
      </c>
      <c r="K367" s="16" t="s">
        <v>421</v>
      </c>
      <c r="L367" s="16" t="s">
        <v>421</v>
      </c>
      <c r="M367" s="16" t="s">
        <v>421</v>
      </c>
      <c r="N367" s="16" t="s">
        <v>421</v>
      </c>
      <c r="O367" s="16" t="s">
        <v>421</v>
      </c>
      <c r="P367" s="16" t="s">
        <v>421</v>
      </c>
      <c r="Q367" s="16" t="s">
        <v>421</v>
      </c>
      <c r="R367" s="16" t="s">
        <v>421</v>
      </c>
      <c r="S367" s="16" t="s">
        <v>421</v>
      </c>
      <c r="T367" s="16" t="s">
        <v>421</v>
      </c>
      <c r="U367" s="16" t="s">
        <v>421</v>
      </c>
    </row>
    <row r="368" spans="1:21" s="11" customFormat="1" ht="12.75" x14ac:dyDescent="0.2">
      <c r="A368" s="12" t="s">
        <v>269</v>
      </c>
      <c r="B368" s="29" t="s">
        <v>120</v>
      </c>
      <c r="C368" s="44" t="s">
        <v>233</v>
      </c>
      <c r="D368" s="16" t="s">
        <v>421</v>
      </c>
      <c r="E368" s="16" t="s">
        <v>421</v>
      </c>
      <c r="F368" s="16" t="s">
        <v>421</v>
      </c>
      <c r="G368" s="16" t="s">
        <v>421</v>
      </c>
      <c r="H368" s="16" t="s">
        <v>421</v>
      </c>
      <c r="I368" s="16" t="s">
        <v>421</v>
      </c>
      <c r="J368" s="16" t="s">
        <v>421</v>
      </c>
      <c r="K368" s="16" t="s">
        <v>421</v>
      </c>
      <c r="L368" s="16" t="s">
        <v>421</v>
      </c>
      <c r="M368" s="16" t="s">
        <v>421</v>
      </c>
      <c r="N368" s="16" t="s">
        <v>421</v>
      </c>
      <c r="O368" s="16" t="s">
        <v>421</v>
      </c>
      <c r="P368" s="16" t="s">
        <v>421</v>
      </c>
      <c r="Q368" s="16" t="s">
        <v>421</v>
      </c>
      <c r="R368" s="16" t="s">
        <v>421</v>
      </c>
      <c r="S368" s="16" t="s">
        <v>421</v>
      </c>
      <c r="T368" s="16" t="s">
        <v>421</v>
      </c>
      <c r="U368" s="16" t="s">
        <v>421</v>
      </c>
    </row>
    <row r="369" spans="1:177" s="11" customFormat="1" ht="12.75" x14ac:dyDescent="0.2">
      <c r="A369" s="12" t="s">
        <v>269</v>
      </c>
      <c r="B369" s="24" t="s">
        <v>76</v>
      </c>
      <c r="C369" s="19" t="s">
        <v>234</v>
      </c>
      <c r="D369" s="16" t="s">
        <v>421</v>
      </c>
      <c r="E369" s="16" t="s">
        <v>421</v>
      </c>
      <c r="F369" s="16" t="s">
        <v>421</v>
      </c>
      <c r="G369" s="16" t="s">
        <v>421</v>
      </c>
      <c r="H369" s="16" t="s">
        <v>421</v>
      </c>
      <c r="I369" s="16" t="s">
        <v>421</v>
      </c>
      <c r="J369" s="16" t="s">
        <v>421</v>
      </c>
      <c r="K369" s="16" t="s">
        <v>421</v>
      </c>
      <c r="L369" s="16" t="s">
        <v>421</v>
      </c>
      <c r="M369" s="16" t="s">
        <v>421</v>
      </c>
      <c r="N369" s="16" t="s">
        <v>421</v>
      </c>
      <c r="O369" s="16" t="s">
        <v>421</v>
      </c>
      <c r="P369" s="16" t="s">
        <v>421</v>
      </c>
      <c r="Q369" s="16" t="s">
        <v>421</v>
      </c>
      <c r="R369" s="16" t="s">
        <v>421</v>
      </c>
      <c r="S369" s="16" t="s">
        <v>421</v>
      </c>
      <c r="T369" s="16" t="s">
        <v>421</v>
      </c>
      <c r="U369" s="16" t="s">
        <v>421</v>
      </c>
    </row>
    <row r="370" spans="1:177" s="11" customFormat="1" ht="12.75" x14ac:dyDescent="0.2">
      <c r="A370" s="12" t="s">
        <v>269</v>
      </c>
      <c r="B370" s="24" t="s">
        <v>77</v>
      </c>
      <c r="C370" s="19" t="s">
        <v>235</v>
      </c>
      <c r="D370" s="16" t="s">
        <v>421</v>
      </c>
      <c r="E370" s="16" t="s">
        <v>421</v>
      </c>
      <c r="F370" s="16" t="s">
        <v>421</v>
      </c>
      <c r="G370" s="16" t="s">
        <v>421</v>
      </c>
      <c r="H370" s="16" t="s">
        <v>421</v>
      </c>
      <c r="I370" s="16" t="s">
        <v>421</v>
      </c>
      <c r="J370" s="16" t="s">
        <v>421</v>
      </c>
      <c r="K370" s="16" t="s">
        <v>421</v>
      </c>
      <c r="L370" s="16" t="s">
        <v>421</v>
      </c>
      <c r="M370" s="16" t="s">
        <v>421</v>
      </c>
      <c r="N370" s="16" t="s">
        <v>421</v>
      </c>
      <c r="O370" s="16" t="s">
        <v>421</v>
      </c>
      <c r="P370" s="16" t="s">
        <v>421</v>
      </c>
      <c r="Q370" s="16" t="s">
        <v>421</v>
      </c>
      <c r="R370" s="16" t="s">
        <v>421</v>
      </c>
      <c r="S370" s="16" t="s">
        <v>421</v>
      </c>
      <c r="T370" s="16" t="s">
        <v>421</v>
      </c>
      <c r="U370" s="16" t="s">
        <v>421</v>
      </c>
    </row>
    <row r="371" spans="1:177" s="11" customFormat="1" ht="12.75" x14ac:dyDescent="0.2">
      <c r="A371" s="12" t="s">
        <v>269</v>
      </c>
      <c r="B371" s="24" t="s">
        <v>78</v>
      </c>
      <c r="C371" s="19" t="s">
        <v>236</v>
      </c>
      <c r="D371" s="16" t="s">
        <v>421</v>
      </c>
      <c r="E371" s="16" t="s">
        <v>421</v>
      </c>
      <c r="F371" s="16" t="s">
        <v>421</v>
      </c>
      <c r="G371" s="16" t="s">
        <v>421</v>
      </c>
      <c r="H371" s="16" t="s">
        <v>421</v>
      </c>
      <c r="I371" s="16" t="s">
        <v>421</v>
      </c>
      <c r="J371" s="16" t="s">
        <v>421</v>
      </c>
      <c r="K371" s="16" t="s">
        <v>421</v>
      </c>
      <c r="L371" s="16" t="s">
        <v>421</v>
      </c>
      <c r="M371" s="16" t="s">
        <v>421</v>
      </c>
      <c r="N371" s="16" t="s">
        <v>421</v>
      </c>
      <c r="O371" s="16" t="s">
        <v>421</v>
      </c>
      <c r="P371" s="16" t="s">
        <v>421</v>
      </c>
      <c r="Q371" s="16" t="s">
        <v>421</v>
      </c>
      <c r="R371" s="16" t="s">
        <v>421</v>
      </c>
      <c r="S371" s="16" t="s">
        <v>421</v>
      </c>
      <c r="T371" s="16" t="s">
        <v>421</v>
      </c>
      <c r="U371" s="16" t="s">
        <v>421</v>
      </c>
    </row>
    <row r="372" spans="1:177" s="11" customFormat="1" ht="12.75" x14ac:dyDescent="0.2">
      <c r="A372" s="12" t="s">
        <v>269</v>
      </c>
      <c r="B372" s="20" t="s">
        <v>79</v>
      </c>
      <c r="C372" s="21" t="s">
        <v>237</v>
      </c>
      <c r="D372" s="16" t="s">
        <v>421</v>
      </c>
      <c r="E372" s="16" t="s">
        <v>421</v>
      </c>
      <c r="F372" s="16" t="s">
        <v>421</v>
      </c>
      <c r="G372" s="16" t="s">
        <v>421</v>
      </c>
      <c r="H372" s="16" t="s">
        <v>421</v>
      </c>
      <c r="I372" s="16" t="s">
        <v>421</v>
      </c>
      <c r="J372" s="16" t="s">
        <v>421</v>
      </c>
      <c r="K372" s="16" t="s">
        <v>421</v>
      </c>
      <c r="L372" s="16" t="s">
        <v>421</v>
      </c>
      <c r="M372" s="16" t="s">
        <v>421</v>
      </c>
      <c r="N372" s="16" t="s">
        <v>421</v>
      </c>
      <c r="O372" s="16" t="s">
        <v>421</v>
      </c>
      <c r="P372" s="16" t="s">
        <v>421</v>
      </c>
      <c r="Q372" s="16" t="s">
        <v>421</v>
      </c>
      <c r="R372" s="16" t="s">
        <v>421</v>
      </c>
      <c r="S372" s="16" t="s">
        <v>421</v>
      </c>
      <c r="T372" s="16" t="s">
        <v>421</v>
      </c>
      <c r="U372" s="16" t="s">
        <v>421</v>
      </c>
    </row>
    <row r="373" spans="1:177" s="11" customFormat="1" ht="12.75" x14ac:dyDescent="0.2">
      <c r="A373" s="12" t="s">
        <v>269</v>
      </c>
      <c r="B373" s="20" t="s">
        <v>80</v>
      </c>
      <c r="C373" s="21" t="s">
        <v>238</v>
      </c>
      <c r="D373" s="16" t="s">
        <v>421</v>
      </c>
      <c r="E373" s="16" t="s">
        <v>421</v>
      </c>
      <c r="F373" s="16" t="s">
        <v>421</v>
      </c>
      <c r="G373" s="16" t="s">
        <v>421</v>
      </c>
      <c r="H373" s="16" t="s">
        <v>421</v>
      </c>
      <c r="I373" s="16" t="s">
        <v>421</v>
      </c>
      <c r="J373" s="16" t="s">
        <v>421</v>
      </c>
      <c r="K373" s="16" t="s">
        <v>421</v>
      </c>
      <c r="L373" s="16" t="s">
        <v>421</v>
      </c>
      <c r="M373" s="16" t="s">
        <v>421</v>
      </c>
      <c r="N373" s="16" t="s">
        <v>421</v>
      </c>
      <c r="O373" s="16" t="s">
        <v>421</v>
      </c>
      <c r="P373" s="16" t="s">
        <v>421</v>
      </c>
      <c r="Q373" s="16" t="s">
        <v>421</v>
      </c>
      <c r="R373" s="16" t="s">
        <v>421</v>
      </c>
      <c r="S373" s="16" t="s">
        <v>421</v>
      </c>
      <c r="T373" s="16" t="s">
        <v>421</v>
      </c>
      <c r="U373" s="16" t="s">
        <v>421</v>
      </c>
    </row>
    <row r="374" spans="1:177" s="11" customFormat="1" ht="12.75" x14ac:dyDescent="0.2">
      <c r="A374" s="12" t="s">
        <v>269</v>
      </c>
      <c r="B374" s="29" t="s">
        <v>121</v>
      </c>
      <c r="C374" s="39" t="s">
        <v>239</v>
      </c>
      <c r="D374" s="16" t="s">
        <v>421</v>
      </c>
      <c r="E374" s="16" t="s">
        <v>421</v>
      </c>
      <c r="F374" s="16" t="s">
        <v>421</v>
      </c>
      <c r="G374" s="16" t="s">
        <v>421</v>
      </c>
      <c r="H374" s="16" t="s">
        <v>421</v>
      </c>
      <c r="I374" s="16" t="s">
        <v>421</v>
      </c>
      <c r="J374" s="16" t="s">
        <v>421</v>
      </c>
      <c r="K374" s="16" t="s">
        <v>421</v>
      </c>
      <c r="L374" s="16" t="s">
        <v>421</v>
      </c>
      <c r="M374" s="16" t="s">
        <v>421</v>
      </c>
      <c r="N374" s="16" t="s">
        <v>421</v>
      </c>
      <c r="O374" s="16" t="s">
        <v>421</v>
      </c>
      <c r="P374" s="16" t="s">
        <v>421</v>
      </c>
      <c r="Q374" s="16" t="s">
        <v>421</v>
      </c>
      <c r="R374" s="16" t="s">
        <v>421</v>
      </c>
      <c r="S374" s="16" t="s">
        <v>421</v>
      </c>
      <c r="T374" s="16" t="s">
        <v>421</v>
      </c>
      <c r="U374" s="16" t="s">
        <v>421</v>
      </c>
    </row>
    <row r="375" spans="1:177" s="11" customFormat="1" ht="12.75" x14ac:dyDescent="0.2">
      <c r="A375" s="12" t="s">
        <v>269</v>
      </c>
      <c r="B375" s="29" t="s">
        <v>122</v>
      </c>
      <c r="C375" s="39" t="s">
        <v>240</v>
      </c>
      <c r="D375" s="16" t="s">
        <v>421</v>
      </c>
      <c r="E375" s="16" t="s">
        <v>421</v>
      </c>
      <c r="F375" s="16" t="s">
        <v>421</v>
      </c>
      <c r="G375" s="16" t="s">
        <v>421</v>
      </c>
      <c r="H375" s="16" t="s">
        <v>421</v>
      </c>
      <c r="I375" s="16" t="s">
        <v>421</v>
      </c>
      <c r="J375" s="16" t="s">
        <v>421</v>
      </c>
      <c r="K375" s="16" t="s">
        <v>421</v>
      </c>
      <c r="L375" s="16" t="s">
        <v>421</v>
      </c>
      <c r="M375" s="16" t="s">
        <v>421</v>
      </c>
      <c r="N375" s="16" t="s">
        <v>421</v>
      </c>
      <c r="O375" s="16" t="s">
        <v>421</v>
      </c>
      <c r="P375" s="16" t="s">
        <v>421</v>
      </c>
      <c r="Q375" s="16" t="s">
        <v>421</v>
      </c>
      <c r="R375" s="16" t="s">
        <v>421</v>
      </c>
      <c r="S375" s="16" t="s">
        <v>421</v>
      </c>
      <c r="T375" s="16" t="s">
        <v>421</v>
      </c>
      <c r="U375" s="16" t="s">
        <v>421</v>
      </c>
    </row>
    <row r="376" spans="1:177" s="11" customFormat="1" ht="12.75" x14ac:dyDescent="0.2">
      <c r="A376" s="12" t="s">
        <v>269</v>
      </c>
      <c r="B376" s="24" t="s">
        <v>81</v>
      </c>
      <c r="C376" s="19" t="s">
        <v>241</v>
      </c>
      <c r="D376" s="16" t="s">
        <v>421</v>
      </c>
      <c r="E376" s="16" t="s">
        <v>421</v>
      </c>
      <c r="F376" s="16" t="s">
        <v>421</v>
      </c>
      <c r="G376" s="16" t="s">
        <v>421</v>
      </c>
      <c r="H376" s="16" t="s">
        <v>421</v>
      </c>
      <c r="I376" s="16" t="s">
        <v>421</v>
      </c>
      <c r="J376" s="16" t="s">
        <v>421</v>
      </c>
      <c r="K376" s="16" t="s">
        <v>421</v>
      </c>
      <c r="L376" s="16" t="s">
        <v>421</v>
      </c>
      <c r="M376" s="16" t="s">
        <v>421</v>
      </c>
      <c r="N376" s="16" t="s">
        <v>421</v>
      </c>
      <c r="O376" s="16" t="s">
        <v>421</v>
      </c>
      <c r="P376" s="16" t="s">
        <v>421</v>
      </c>
      <c r="Q376" s="16" t="s">
        <v>421</v>
      </c>
      <c r="R376" s="16" t="s">
        <v>421</v>
      </c>
      <c r="S376" s="16" t="s">
        <v>421</v>
      </c>
      <c r="T376" s="16" t="s">
        <v>421</v>
      </c>
      <c r="U376" s="16" t="s">
        <v>421</v>
      </c>
    </row>
    <row r="377" spans="1:177" s="11" customFormat="1" ht="12.75" x14ac:dyDescent="0.2">
      <c r="A377" s="12" t="s">
        <v>269</v>
      </c>
      <c r="B377" s="20" t="s">
        <v>82</v>
      </c>
      <c r="C377" s="21" t="s">
        <v>242</v>
      </c>
      <c r="D377" s="16" t="s">
        <v>421</v>
      </c>
      <c r="E377" s="16" t="s">
        <v>421</v>
      </c>
      <c r="F377" s="16" t="s">
        <v>421</v>
      </c>
      <c r="G377" s="16" t="s">
        <v>421</v>
      </c>
      <c r="H377" s="16" t="s">
        <v>421</v>
      </c>
      <c r="I377" s="16" t="s">
        <v>421</v>
      </c>
      <c r="J377" s="16" t="s">
        <v>421</v>
      </c>
      <c r="K377" s="16" t="s">
        <v>421</v>
      </c>
      <c r="L377" s="16" t="s">
        <v>421</v>
      </c>
      <c r="M377" s="16" t="s">
        <v>421</v>
      </c>
      <c r="N377" s="16" t="s">
        <v>421</v>
      </c>
      <c r="O377" s="16" t="s">
        <v>421</v>
      </c>
      <c r="P377" s="16" t="s">
        <v>421</v>
      </c>
      <c r="Q377" s="16" t="s">
        <v>421</v>
      </c>
      <c r="R377" s="16" t="s">
        <v>421</v>
      </c>
      <c r="S377" s="16" t="s">
        <v>421</v>
      </c>
      <c r="T377" s="16" t="s">
        <v>421</v>
      </c>
      <c r="U377" s="16" t="s">
        <v>421</v>
      </c>
    </row>
    <row r="378" spans="1:177" s="11" customFormat="1" ht="12.75" x14ac:dyDescent="0.2">
      <c r="A378" s="12" t="s">
        <v>269</v>
      </c>
      <c r="B378" s="29" t="s">
        <v>123</v>
      </c>
      <c r="C378" s="39" t="s">
        <v>243</v>
      </c>
      <c r="D378" s="16" t="s">
        <v>421</v>
      </c>
      <c r="E378" s="16" t="s">
        <v>421</v>
      </c>
      <c r="F378" s="16" t="s">
        <v>421</v>
      </c>
      <c r="G378" s="16" t="s">
        <v>421</v>
      </c>
      <c r="H378" s="16" t="s">
        <v>421</v>
      </c>
      <c r="I378" s="16" t="s">
        <v>421</v>
      </c>
      <c r="J378" s="16" t="s">
        <v>421</v>
      </c>
      <c r="K378" s="16" t="s">
        <v>421</v>
      </c>
      <c r="L378" s="16" t="s">
        <v>421</v>
      </c>
      <c r="M378" s="16" t="s">
        <v>421</v>
      </c>
      <c r="N378" s="16" t="s">
        <v>421</v>
      </c>
      <c r="O378" s="16" t="s">
        <v>421</v>
      </c>
      <c r="P378" s="16" t="s">
        <v>421</v>
      </c>
      <c r="Q378" s="16" t="s">
        <v>421</v>
      </c>
      <c r="R378" s="16" t="s">
        <v>421</v>
      </c>
      <c r="S378" s="16" t="s">
        <v>421</v>
      </c>
      <c r="T378" s="16" t="s">
        <v>421</v>
      </c>
      <c r="U378" s="16" t="s">
        <v>421</v>
      </c>
    </row>
    <row r="379" spans="1:177" s="11" customFormat="1" ht="12.75" x14ac:dyDescent="0.2">
      <c r="A379" s="12" t="s">
        <v>269</v>
      </c>
      <c r="B379" s="29" t="s">
        <v>124</v>
      </c>
      <c r="C379" s="39" t="s">
        <v>244</v>
      </c>
      <c r="D379" s="16" t="s">
        <v>421</v>
      </c>
      <c r="E379" s="16" t="s">
        <v>421</v>
      </c>
      <c r="F379" s="16" t="s">
        <v>421</v>
      </c>
      <c r="G379" s="16" t="s">
        <v>421</v>
      </c>
      <c r="H379" s="16" t="s">
        <v>421</v>
      </c>
      <c r="I379" s="16" t="s">
        <v>421</v>
      </c>
      <c r="J379" s="16" t="s">
        <v>421</v>
      </c>
      <c r="K379" s="16" t="s">
        <v>421</v>
      </c>
      <c r="L379" s="16" t="s">
        <v>421</v>
      </c>
      <c r="M379" s="16" t="s">
        <v>421</v>
      </c>
      <c r="N379" s="16" t="s">
        <v>421</v>
      </c>
      <c r="O379" s="16" t="s">
        <v>421</v>
      </c>
      <c r="P379" s="16" t="s">
        <v>421</v>
      </c>
      <c r="Q379" s="16" t="s">
        <v>421</v>
      </c>
      <c r="R379" s="16" t="s">
        <v>421</v>
      </c>
      <c r="S379" s="16" t="s">
        <v>421</v>
      </c>
      <c r="T379" s="16" t="s">
        <v>421</v>
      </c>
      <c r="U379" s="16" t="s">
        <v>421</v>
      </c>
    </row>
    <row r="380" spans="1:177" s="11" customFormat="1" ht="12.75" x14ac:dyDescent="0.2">
      <c r="A380" s="12" t="s">
        <v>269</v>
      </c>
      <c r="B380" s="29" t="s">
        <v>125</v>
      </c>
      <c r="C380" s="39" t="s">
        <v>245</v>
      </c>
      <c r="D380" s="16" t="s">
        <v>421</v>
      </c>
      <c r="E380" s="16" t="s">
        <v>421</v>
      </c>
      <c r="F380" s="16" t="s">
        <v>421</v>
      </c>
      <c r="G380" s="16" t="s">
        <v>421</v>
      </c>
      <c r="H380" s="16" t="s">
        <v>421</v>
      </c>
      <c r="I380" s="16" t="s">
        <v>421</v>
      </c>
      <c r="J380" s="16" t="s">
        <v>421</v>
      </c>
      <c r="K380" s="16" t="s">
        <v>421</v>
      </c>
      <c r="L380" s="16" t="s">
        <v>421</v>
      </c>
      <c r="M380" s="16" t="s">
        <v>421</v>
      </c>
      <c r="N380" s="16" t="s">
        <v>421</v>
      </c>
      <c r="O380" s="16" t="s">
        <v>421</v>
      </c>
      <c r="P380" s="16" t="s">
        <v>421</v>
      </c>
      <c r="Q380" s="16" t="s">
        <v>421</v>
      </c>
      <c r="R380" s="16" t="s">
        <v>421</v>
      </c>
      <c r="S380" s="16" t="s">
        <v>421</v>
      </c>
      <c r="T380" s="16" t="s">
        <v>421</v>
      </c>
      <c r="U380" s="16" t="s">
        <v>421</v>
      </c>
    </row>
    <row r="381" spans="1:177" s="11" customFormat="1" ht="12.75" x14ac:dyDescent="0.2">
      <c r="A381" s="12" t="s">
        <v>269</v>
      </c>
      <c r="B381" s="20" t="s">
        <v>6</v>
      </c>
      <c r="C381" s="21" t="s">
        <v>246</v>
      </c>
      <c r="D381" s="16" t="s">
        <v>421</v>
      </c>
      <c r="E381" s="16" t="s">
        <v>421</v>
      </c>
      <c r="F381" s="16" t="s">
        <v>421</v>
      </c>
      <c r="G381" s="16" t="s">
        <v>421</v>
      </c>
      <c r="H381" s="16" t="s">
        <v>421</v>
      </c>
      <c r="I381" s="16" t="s">
        <v>421</v>
      </c>
      <c r="J381" s="16" t="s">
        <v>421</v>
      </c>
      <c r="K381" s="16" t="s">
        <v>421</v>
      </c>
      <c r="L381" s="16" t="s">
        <v>421</v>
      </c>
      <c r="M381" s="16" t="s">
        <v>421</v>
      </c>
      <c r="N381" s="16" t="s">
        <v>421</v>
      </c>
      <c r="O381" s="16" t="s">
        <v>421</v>
      </c>
      <c r="P381" s="16" t="s">
        <v>421</v>
      </c>
      <c r="Q381" s="16" t="s">
        <v>421</v>
      </c>
      <c r="R381" s="16" t="s">
        <v>421</v>
      </c>
      <c r="S381" s="16" t="s">
        <v>421</v>
      </c>
      <c r="T381" s="16" t="s">
        <v>421</v>
      </c>
      <c r="U381" s="16" t="s">
        <v>421</v>
      </c>
    </row>
    <row r="382" spans="1:177" s="10" customFormat="1" ht="12.75" x14ac:dyDescent="0.2">
      <c r="A382" s="12" t="s">
        <v>269</v>
      </c>
      <c r="B382" s="24" t="s">
        <v>83</v>
      </c>
      <c r="C382" s="38" t="s">
        <v>247</v>
      </c>
      <c r="D382" s="16" t="s">
        <v>421</v>
      </c>
      <c r="E382" s="16" t="s">
        <v>421</v>
      </c>
      <c r="F382" s="16" t="s">
        <v>421</v>
      </c>
      <c r="G382" s="16" t="s">
        <v>421</v>
      </c>
      <c r="H382" s="16" t="s">
        <v>421</v>
      </c>
      <c r="I382" s="16" t="s">
        <v>421</v>
      </c>
      <c r="J382" s="16" t="s">
        <v>421</v>
      </c>
      <c r="K382" s="16" t="s">
        <v>421</v>
      </c>
      <c r="L382" s="16" t="s">
        <v>421</v>
      </c>
      <c r="M382" s="16" t="s">
        <v>421</v>
      </c>
      <c r="N382" s="16" t="s">
        <v>421</v>
      </c>
      <c r="O382" s="16" t="s">
        <v>421</v>
      </c>
      <c r="P382" s="16" t="s">
        <v>421</v>
      </c>
      <c r="Q382" s="16" t="s">
        <v>421</v>
      </c>
      <c r="R382" s="16" t="s">
        <v>421</v>
      </c>
      <c r="S382" s="16" t="s">
        <v>421</v>
      </c>
      <c r="T382" s="16" t="s">
        <v>421</v>
      </c>
      <c r="U382" s="16" t="s">
        <v>421</v>
      </c>
      <c r="V382" s="11"/>
      <c r="W382" s="11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  <c r="AY382" s="11"/>
      <c r="AZ382" s="11"/>
      <c r="BA382" s="11"/>
      <c r="BB382" s="11"/>
      <c r="BC382" s="11"/>
      <c r="BD382" s="11"/>
      <c r="BE382" s="11"/>
      <c r="BF382" s="11"/>
      <c r="BG382" s="11"/>
      <c r="BH382" s="11"/>
      <c r="BI382" s="11"/>
      <c r="BJ382" s="11"/>
      <c r="BK382" s="11"/>
      <c r="BL382" s="11"/>
      <c r="BM382" s="11"/>
      <c r="BN382" s="11"/>
      <c r="BO382" s="11"/>
      <c r="BP382" s="11"/>
      <c r="BQ382" s="11"/>
      <c r="BR382" s="11"/>
      <c r="BS382" s="11"/>
      <c r="BT382" s="11"/>
      <c r="BU382" s="11"/>
      <c r="BV382" s="11"/>
      <c r="BW382" s="11"/>
      <c r="BX382" s="11"/>
      <c r="BY382" s="11"/>
      <c r="BZ382" s="11"/>
      <c r="CA382" s="11"/>
      <c r="CB382" s="11"/>
      <c r="CC382" s="11"/>
      <c r="CD382" s="11"/>
      <c r="CE382" s="11"/>
      <c r="CF382" s="11"/>
      <c r="CG382" s="11"/>
      <c r="CH382" s="11"/>
      <c r="CI382" s="11"/>
      <c r="CJ382" s="11"/>
      <c r="CK382" s="11"/>
      <c r="CL382" s="11"/>
      <c r="CM382" s="11"/>
      <c r="CN382" s="11"/>
      <c r="CO382" s="11"/>
      <c r="CP382" s="11"/>
      <c r="CQ382" s="11"/>
      <c r="CR382" s="11"/>
      <c r="CS382" s="11"/>
      <c r="CT382" s="11"/>
      <c r="CU382" s="11"/>
      <c r="CV382" s="11"/>
      <c r="CW382" s="11"/>
      <c r="CX382" s="11"/>
      <c r="CY382" s="11"/>
      <c r="CZ382" s="11"/>
      <c r="DA382" s="11"/>
      <c r="DB382" s="11"/>
      <c r="DC382" s="11"/>
      <c r="DD382" s="11"/>
      <c r="DE382" s="11"/>
      <c r="DF382" s="11"/>
      <c r="DG382" s="11"/>
      <c r="DH382" s="11"/>
      <c r="DI382" s="11"/>
      <c r="DJ382" s="11"/>
      <c r="DK382" s="11"/>
      <c r="DL382" s="11"/>
      <c r="DM382" s="11"/>
      <c r="DN382" s="11"/>
      <c r="DO382" s="11"/>
      <c r="DP382" s="11"/>
      <c r="DQ382" s="11"/>
      <c r="DR382" s="11"/>
      <c r="DS382" s="11"/>
      <c r="DT382" s="11"/>
      <c r="DU382" s="11"/>
      <c r="DV382" s="11"/>
      <c r="DW382" s="11"/>
      <c r="DX382" s="11"/>
      <c r="DY382" s="11"/>
      <c r="DZ382" s="11"/>
      <c r="EA382" s="11"/>
      <c r="EB382" s="11"/>
      <c r="EC382" s="11"/>
      <c r="ED382" s="11"/>
      <c r="EE382" s="11"/>
      <c r="EF382" s="11"/>
      <c r="EG382" s="11"/>
      <c r="EH382" s="11"/>
      <c r="EI382" s="11"/>
      <c r="EJ382" s="11"/>
      <c r="EK382" s="11"/>
      <c r="EL382" s="11"/>
      <c r="EM382" s="11"/>
      <c r="EN382" s="11"/>
      <c r="EO382" s="11"/>
      <c r="EP382" s="11"/>
      <c r="EQ382" s="11"/>
      <c r="ER382" s="11"/>
      <c r="ES382" s="11"/>
      <c r="ET382" s="11"/>
      <c r="EU382" s="11"/>
      <c r="EV382" s="11"/>
      <c r="EW382" s="11"/>
      <c r="EX382" s="11"/>
      <c r="EY382" s="11"/>
      <c r="EZ382" s="11"/>
      <c r="FA382" s="11"/>
      <c r="FB382" s="11"/>
      <c r="FC382" s="11"/>
      <c r="FD382" s="11"/>
      <c r="FE382" s="11"/>
      <c r="FF382" s="11"/>
      <c r="FG382" s="11"/>
      <c r="FH382" s="11"/>
      <c r="FI382" s="11"/>
      <c r="FJ382" s="11"/>
      <c r="FK382" s="11"/>
      <c r="FL382" s="11"/>
      <c r="FM382" s="11"/>
      <c r="FN382" s="11"/>
      <c r="FO382" s="11"/>
      <c r="FP382" s="11"/>
      <c r="FQ382" s="11"/>
      <c r="FR382" s="11"/>
      <c r="FS382" s="11"/>
      <c r="FT382" s="11"/>
      <c r="FU382" s="11"/>
    </row>
    <row r="383" spans="1:177" s="10" customFormat="1" ht="12.75" x14ac:dyDescent="0.2">
      <c r="A383" s="12" t="s">
        <v>269</v>
      </c>
      <c r="B383" s="20" t="s">
        <v>84</v>
      </c>
      <c r="C383" s="21" t="s">
        <v>248</v>
      </c>
      <c r="D383" s="16" t="s">
        <v>421</v>
      </c>
      <c r="E383" s="16" t="s">
        <v>421</v>
      </c>
      <c r="F383" s="16" t="s">
        <v>421</v>
      </c>
      <c r="G383" s="16" t="s">
        <v>421</v>
      </c>
      <c r="H383" s="16" t="s">
        <v>421</v>
      </c>
      <c r="I383" s="16" t="s">
        <v>421</v>
      </c>
      <c r="J383" s="16" t="s">
        <v>421</v>
      </c>
      <c r="K383" s="16" t="s">
        <v>421</v>
      </c>
      <c r="L383" s="16" t="s">
        <v>421</v>
      </c>
      <c r="M383" s="16" t="s">
        <v>421</v>
      </c>
      <c r="N383" s="16" t="s">
        <v>421</v>
      </c>
      <c r="O383" s="16" t="s">
        <v>421</v>
      </c>
      <c r="P383" s="16" t="s">
        <v>421</v>
      </c>
      <c r="Q383" s="16" t="s">
        <v>421</v>
      </c>
      <c r="R383" s="16" t="s">
        <v>421</v>
      </c>
      <c r="S383" s="16" t="s">
        <v>421</v>
      </c>
      <c r="T383" s="16" t="s">
        <v>421</v>
      </c>
      <c r="U383" s="16" t="s">
        <v>421</v>
      </c>
      <c r="V383" s="11"/>
      <c r="W383" s="11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1"/>
      <c r="AY383" s="11"/>
      <c r="AZ383" s="11"/>
      <c r="BA383" s="11"/>
      <c r="BB383" s="11"/>
      <c r="BC383" s="11"/>
      <c r="BD383" s="11"/>
      <c r="BE383" s="11"/>
      <c r="BF383" s="11"/>
      <c r="BG383" s="11"/>
      <c r="BH383" s="11"/>
      <c r="BI383" s="11"/>
      <c r="BJ383" s="11"/>
      <c r="BK383" s="11"/>
      <c r="BL383" s="11"/>
      <c r="BM383" s="11"/>
      <c r="BN383" s="11"/>
      <c r="BO383" s="11"/>
      <c r="BP383" s="11"/>
      <c r="BQ383" s="11"/>
      <c r="BR383" s="11"/>
      <c r="BS383" s="11"/>
      <c r="BT383" s="11"/>
      <c r="BU383" s="11"/>
      <c r="BV383" s="11"/>
      <c r="BW383" s="11"/>
      <c r="BX383" s="11"/>
      <c r="BY383" s="11"/>
      <c r="BZ383" s="11"/>
      <c r="CA383" s="11"/>
      <c r="CB383" s="11"/>
      <c r="CC383" s="11"/>
      <c r="CD383" s="11"/>
      <c r="CE383" s="11"/>
      <c r="CF383" s="11"/>
      <c r="CG383" s="11"/>
      <c r="CH383" s="11"/>
      <c r="CI383" s="11"/>
      <c r="CJ383" s="11"/>
      <c r="CK383" s="11"/>
      <c r="CL383" s="11"/>
      <c r="CM383" s="11"/>
      <c r="CN383" s="11"/>
      <c r="CO383" s="11"/>
      <c r="CP383" s="11"/>
      <c r="CQ383" s="11"/>
      <c r="CR383" s="11"/>
      <c r="CS383" s="11"/>
      <c r="CT383" s="11"/>
      <c r="CU383" s="11"/>
      <c r="CV383" s="11"/>
      <c r="CW383" s="11"/>
      <c r="CX383" s="11"/>
      <c r="CY383" s="11"/>
      <c r="CZ383" s="11"/>
      <c r="DA383" s="11"/>
      <c r="DB383" s="11"/>
      <c r="DC383" s="11"/>
      <c r="DD383" s="11"/>
      <c r="DE383" s="11"/>
      <c r="DF383" s="11"/>
      <c r="DG383" s="11"/>
      <c r="DH383" s="11"/>
      <c r="DI383" s="11"/>
      <c r="DJ383" s="11"/>
      <c r="DK383" s="11"/>
      <c r="DL383" s="11"/>
      <c r="DM383" s="11"/>
      <c r="DN383" s="11"/>
      <c r="DO383" s="11"/>
      <c r="DP383" s="11"/>
      <c r="DQ383" s="11"/>
      <c r="DR383" s="11"/>
      <c r="DS383" s="11"/>
      <c r="DT383" s="11"/>
      <c r="DU383" s="11"/>
      <c r="DV383" s="11"/>
      <c r="DW383" s="11"/>
      <c r="DX383" s="11"/>
      <c r="DY383" s="11"/>
      <c r="DZ383" s="11"/>
      <c r="EA383" s="11"/>
      <c r="EB383" s="11"/>
      <c r="EC383" s="11"/>
      <c r="ED383" s="11"/>
      <c r="EE383" s="11"/>
      <c r="EF383" s="11"/>
      <c r="EG383" s="11"/>
      <c r="EH383" s="11"/>
      <c r="EI383" s="11"/>
      <c r="EJ383" s="11"/>
      <c r="EK383" s="11"/>
      <c r="EL383" s="11"/>
      <c r="EM383" s="11"/>
      <c r="EN383" s="11"/>
      <c r="EO383" s="11"/>
      <c r="EP383" s="11"/>
      <c r="EQ383" s="11"/>
      <c r="ER383" s="11"/>
      <c r="ES383" s="11"/>
      <c r="ET383" s="11"/>
      <c r="EU383" s="11"/>
      <c r="EV383" s="11"/>
      <c r="EW383" s="11"/>
      <c r="EX383" s="11"/>
      <c r="EY383" s="11"/>
      <c r="EZ383" s="11"/>
      <c r="FA383" s="11"/>
      <c r="FB383" s="11"/>
      <c r="FC383" s="11"/>
      <c r="FD383" s="11"/>
      <c r="FE383" s="11"/>
      <c r="FF383" s="11"/>
      <c r="FG383" s="11"/>
      <c r="FH383" s="11"/>
      <c r="FI383" s="11"/>
      <c r="FJ383" s="11"/>
      <c r="FK383" s="11"/>
      <c r="FL383" s="11"/>
      <c r="FM383" s="11"/>
      <c r="FN383" s="11"/>
      <c r="FO383" s="11"/>
      <c r="FP383" s="11"/>
      <c r="FQ383" s="11"/>
      <c r="FR383" s="11"/>
      <c r="FS383" s="11"/>
      <c r="FT383" s="11"/>
      <c r="FU383" s="11"/>
    </row>
    <row r="384" spans="1:177" s="10" customFormat="1" ht="12.75" x14ac:dyDescent="0.2">
      <c r="A384" s="12" t="s">
        <v>269</v>
      </c>
      <c r="B384" s="20" t="s">
        <v>85</v>
      </c>
      <c r="C384" s="21" t="s">
        <v>249</v>
      </c>
      <c r="D384" s="16" t="s">
        <v>421</v>
      </c>
      <c r="E384" s="16" t="s">
        <v>421</v>
      </c>
      <c r="F384" s="16" t="s">
        <v>421</v>
      </c>
      <c r="G384" s="16" t="s">
        <v>421</v>
      </c>
      <c r="H384" s="16" t="s">
        <v>421</v>
      </c>
      <c r="I384" s="16" t="s">
        <v>421</v>
      </c>
      <c r="J384" s="16" t="s">
        <v>421</v>
      </c>
      <c r="K384" s="16" t="s">
        <v>421</v>
      </c>
      <c r="L384" s="16" t="s">
        <v>421</v>
      </c>
      <c r="M384" s="16" t="s">
        <v>421</v>
      </c>
      <c r="N384" s="16" t="s">
        <v>421</v>
      </c>
      <c r="O384" s="16" t="s">
        <v>421</v>
      </c>
      <c r="P384" s="16" t="s">
        <v>421</v>
      </c>
      <c r="Q384" s="16" t="s">
        <v>421</v>
      </c>
      <c r="R384" s="16" t="s">
        <v>421</v>
      </c>
      <c r="S384" s="16" t="s">
        <v>421</v>
      </c>
      <c r="T384" s="16" t="s">
        <v>421</v>
      </c>
      <c r="U384" s="16" t="s">
        <v>421</v>
      </c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1"/>
      <c r="AY384" s="11"/>
      <c r="AZ384" s="11"/>
      <c r="BA384" s="11"/>
      <c r="BB384" s="11"/>
      <c r="BC384" s="11"/>
      <c r="BD384" s="11"/>
      <c r="BE384" s="11"/>
      <c r="BF384" s="11"/>
      <c r="BG384" s="11"/>
      <c r="BH384" s="11"/>
      <c r="BI384" s="11"/>
      <c r="BJ384" s="11"/>
      <c r="BK384" s="11"/>
      <c r="BL384" s="11"/>
      <c r="BM384" s="11"/>
      <c r="BN384" s="11"/>
      <c r="BO384" s="11"/>
      <c r="BP384" s="11"/>
      <c r="BQ384" s="11"/>
      <c r="BR384" s="11"/>
      <c r="BS384" s="11"/>
      <c r="BT384" s="11"/>
      <c r="BU384" s="11"/>
      <c r="BV384" s="11"/>
      <c r="BW384" s="11"/>
      <c r="BX384" s="11"/>
      <c r="BY384" s="11"/>
      <c r="BZ384" s="11"/>
      <c r="CA384" s="11"/>
      <c r="CB384" s="11"/>
      <c r="CC384" s="11"/>
      <c r="CD384" s="11"/>
      <c r="CE384" s="11"/>
      <c r="CF384" s="11"/>
      <c r="CG384" s="11"/>
      <c r="CH384" s="11"/>
      <c r="CI384" s="11"/>
      <c r="CJ384" s="11"/>
      <c r="CK384" s="11"/>
      <c r="CL384" s="11"/>
      <c r="CM384" s="11"/>
      <c r="CN384" s="11"/>
      <c r="CO384" s="11"/>
      <c r="CP384" s="11"/>
      <c r="CQ384" s="11"/>
      <c r="CR384" s="11"/>
      <c r="CS384" s="11"/>
      <c r="CT384" s="11"/>
      <c r="CU384" s="11"/>
      <c r="CV384" s="11"/>
      <c r="CW384" s="11"/>
      <c r="CX384" s="11"/>
      <c r="CY384" s="11"/>
      <c r="CZ384" s="11"/>
      <c r="DA384" s="11"/>
      <c r="DB384" s="11"/>
      <c r="DC384" s="11"/>
      <c r="DD384" s="11"/>
      <c r="DE384" s="11"/>
      <c r="DF384" s="11"/>
      <c r="DG384" s="11"/>
      <c r="DH384" s="11"/>
      <c r="DI384" s="11"/>
      <c r="DJ384" s="11"/>
      <c r="DK384" s="11"/>
      <c r="DL384" s="11"/>
      <c r="DM384" s="11"/>
      <c r="DN384" s="11"/>
      <c r="DO384" s="11"/>
      <c r="DP384" s="11"/>
      <c r="DQ384" s="11"/>
      <c r="DR384" s="11"/>
      <c r="DS384" s="11"/>
      <c r="DT384" s="11"/>
      <c r="DU384" s="11"/>
      <c r="DV384" s="11"/>
      <c r="DW384" s="11"/>
      <c r="DX384" s="11"/>
      <c r="DY384" s="11"/>
      <c r="DZ384" s="11"/>
      <c r="EA384" s="11"/>
      <c r="EB384" s="11"/>
      <c r="EC384" s="11"/>
      <c r="ED384" s="11"/>
      <c r="EE384" s="11"/>
      <c r="EF384" s="11"/>
      <c r="EG384" s="11"/>
      <c r="EH384" s="11"/>
      <c r="EI384" s="11"/>
      <c r="EJ384" s="11"/>
      <c r="EK384" s="11"/>
      <c r="EL384" s="11"/>
      <c r="EM384" s="11"/>
      <c r="EN384" s="11"/>
      <c r="EO384" s="11"/>
      <c r="EP384" s="11"/>
      <c r="EQ384" s="11"/>
      <c r="ER384" s="11"/>
      <c r="ES384" s="11"/>
      <c r="ET384" s="11"/>
      <c r="EU384" s="11"/>
      <c r="EV384" s="11"/>
      <c r="EW384" s="11"/>
      <c r="EX384" s="11"/>
      <c r="EY384" s="11"/>
      <c r="EZ384" s="11"/>
      <c r="FA384" s="11"/>
      <c r="FB384" s="11"/>
      <c r="FC384" s="11"/>
      <c r="FD384" s="11"/>
      <c r="FE384" s="11"/>
      <c r="FF384" s="11"/>
      <c r="FG384" s="11"/>
      <c r="FH384" s="11"/>
      <c r="FI384" s="11"/>
      <c r="FJ384" s="11"/>
      <c r="FK384" s="11"/>
      <c r="FL384" s="11"/>
      <c r="FM384" s="11"/>
      <c r="FN384" s="11"/>
      <c r="FO384" s="11"/>
      <c r="FP384" s="11"/>
      <c r="FQ384" s="11"/>
      <c r="FR384" s="11"/>
      <c r="FS384" s="11"/>
      <c r="FT384" s="11"/>
      <c r="FU384" s="11"/>
    </row>
    <row r="385" spans="1:177" s="10" customFormat="1" ht="12.75" x14ac:dyDescent="0.2">
      <c r="A385" s="12" t="s">
        <v>269</v>
      </c>
      <c r="B385" s="20" t="s">
        <v>86</v>
      </c>
      <c r="C385" s="21" t="s">
        <v>250</v>
      </c>
      <c r="D385" s="16" t="s">
        <v>421</v>
      </c>
      <c r="E385" s="16" t="s">
        <v>421</v>
      </c>
      <c r="F385" s="16" t="s">
        <v>421</v>
      </c>
      <c r="G385" s="16" t="s">
        <v>421</v>
      </c>
      <c r="H385" s="16" t="s">
        <v>421</v>
      </c>
      <c r="I385" s="16" t="s">
        <v>421</v>
      </c>
      <c r="J385" s="16" t="s">
        <v>421</v>
      </c>
      <c r="K385" s="16" t="s">
        <v>421</v>
      </c>
      <c r="L385" s="16" t="s">
        <v>421</v>
      </c>
      <c r="M385" s="16" t="s">
        <v>421</v>
      </c>
      <c r="N385" s="16" t="s">
        <v>421</v>
      </c>
      <c r="O385" s="16" t="s">
        <v>421</v>
      </c>
      <c r="P385" s="16" t="s">
        <v>421</v>
      </c>
      <c r="Q385" s="16" t="s">
        <v>421</v>
      </c>
      <c r="R385" s="16" t="s">
        <v>421</v>
      </c>
      <c r="S385" s="16" t="s">
        <v>421</v>
      </c>
      <c r="T385" s="16" t="s">
        <v>421</v>
      </c>
      <c r="U385" s="16" t="s">
        <v>421</v>
      </c>
      <c r="V385" s="11"/>
      <c r="W385" s="11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1"/>
      <c r="AY385" s="11"/>
      <c r="AZ385" s="11"/>
      <c r="BA385" s="11"/>
      <c r="BB385" s="11"/>
      <c r="BC385" s="11"/>
      <c r="BD385" s="11"/>
      <c r="BE385" s="11"/>
      <c r="BF385" s="11"/>
      <c r="BG385" s="11"/>
      <c r="BH385" s="11"/>
      <c r="BI385" s="11"/>
      <c r="BJ385" s="11"/>
      <c r="BK385" s="11"/>
      <c r="BL385" s="11"/>
      <c r="BM385" s="11"/>
      <c r="BN385" s="11"/>
      <c r="BO385" s="11"/>
      <c r="BP385" s="11"/>
      <c r="BQ385" s="11"/>
      <c r="BR385" s="11"/>
      <c r="BS385" s="11"/>
      <c r="BT385" s="11"/>
      <c r="BU385" s="11"/>
      <c r="BV385" s="11"/>
      <c r="BW385" s="11"/>
      <c r="BX385" s="11"/>
      <c r="BY385" s="11"/>
      <c r="BZ385" s="11"/>
      <c r="CA385" s="11"/>
      <c r="CB385" s="11"/>
      <c r="CC385" s="11"/>
      <c r="CD385" s="11"/>
      <c r="CE385" s="11"/>
      <c r="CF385" s="11"/>
      <c r="CG385" s="11"/>
      <c r="CH385" s="11"/>
      <c r="CI385" s="11"/>
      <c r="CJ385" s="11"/>
      <c r="CK385" s="11"/>
      <c r="CL385" s="11"/>
      <c r="CM385" s="11"/>
      <c r="CN385" s="11"/>
      <c r="CO385" s="11"/>
      <c r="CP385" s="11"/>
      <c r="CQ385" s="11"/>
      <c r="CR385" s="11"/>
      <c r="CS385" s="11"/>
      <c r="CT385" s="11"/>
      <c r="CU385" s="11"/>
      <c r="CV385" s="11"/>
      <c r="CW385" s="11"/>
      <c r="CX385" s="11"/>
      <c r="CY385" s="11"/>
      <c r="CZ385" s="11"/>
      <c r="DA385" s="11"/>
      <c r="DB385" s="11"/>
      <c r="DC385" s="11"/>
      <c r="DD385" s="11"/>
      <c r="DE385" s="11"/>
      <c r="DF385" s="11"/>
      <c r="DG385" s="11"/>
      <c r="DH385" s="11"/>
      <c r="DI385" s="11"/>
      <c r="DJ385" s="11"/>
      <c r="DK385" s="11"/>
      <c r="DL385" s="11"/>
      <c r="DM385" s="11"/>
      <c r="DN385" s="11"/>
      <c r="DO385" s="11"/>
      <c r="DP385" s="11"/>
      <c r="DQ385" s="11"/>
      <c r="DR385" s="11"/>
      <c r="DS385" s="11"/>
      <c r="DT385" s="11"/>
      <c r="DU385" s="11"/>
      <c r="DV385" s="11"/>
      <c r="DW385" s="11"/>
      <c r="DX385" s="11"/>
      <c r="DY385" s="11"/>
      <c r="DZ385" s="11"/>
      <c r="EA385" s="11"/>
      <c r="EB385" s="11"/>
      <c r="EC385" s="11"/>
      <c r="ED385" s="11"/>
      <c r="EE385" s="11"/>
      <c r="EF385" s="11"/>
      <c r="EG385" s="11"/>
      <c r="EH385" s="11"/>
      <c r="EI385" s="11"/>
      <c r="EJ385" s="11"/>
      <c r="EK385" s="11"/>
      <c r="EL385" s="11"/>
      <c r="EM385" s="11"/>
      <c r="EN385" s="11"/>
      <c r="EO385" s="11"/>
      <c r="EP385" s="11"/>
      <c r="EQ385" s="11"/>
      <c r="ER385" s="11"/>
      <c r="ES385" s="11"/>
      <c r="ET385" s="11"/>
      <c r="EU385" s="11"/>
      <c r="EV385" s="11"/>
      <c r="EW385" s="11"/>
      <c r="EX385" s="11"/>
      <c r="EY385" s="11"/>
      <c r="EZ385" s="11"/>
      <c r="FA385" s="11"/>
      <c r="FB385" s="11"/>
      <c r="FC385" s="11"/>
      <c r="FD385" s="11"/>
      <c r="FE385" s="11"/>
      <c r="FF385" s="11"/>
      <c r="FG385" s="11"/>
      <c r="FH385" s="11"/>
      <c r="FI385" s="11"/>
      <c r="FJ385" s="11"/>
      <c r="FK385" s="11"/>
      <c r="FL385" s="11"/>
      <c r="FM385" s="11"/>
      <c r="FN385" s="11"/>
      <c r="FO385" s="11"/>
      <c r="FP385" s="11"/>
      <c r="FQ385" s="11"/>
      <c r="FR385" s="11"/>
      <c r="FS385" s="11"/>
      <c r="FT385" s="11"/>
      <c r="FU385" s="11"/>
    </row>
    <row r="386" spans="1:177" s="10" customFormat="1" ht="24" x14ac:dyDescent="0.2">
      <c r="A386" s="12" t="s">
        <v>269</v>
      </c>
      <c r="B386" s="24" t="s">
        <v>87</v>
      </c>
      <c r="C386" s="38" t="s">
        <v>251</v>
      </c>
      <c r="D386" s="16" t="s">
        <v>421</v>
      </c>
      <c r="E386" s="16" t="s">
        <v>421</v>
      </c>
      <c r="F386" s="16" t="s">
        <v>421</v>
      </c>
      <c r="G386" s="16" t="s">
        <v>421</v>
      </c>
      <c r="H386" s="16" t="s">
        <v>421</v>
      </c>
      <c r="I386" s="16" t="s">
        <v>421</v>
      </c>
      <c r="J386" s="16" t="s">
        <v>421</v>
      </c>
      <c r="K386" s="16" t="s">
        <v>421</v>
      </c>
      <c r="L386" s="16" t="s">
        <v>421</v>
      </c>
      <c r="M386" s="16" t="s">
        <v>421</v>
      </c>
      <c r="N386" s="16" t="s">
        <v>421</v>
      </c>
      <c r="O386" s="16" t="s">
        <v>421</v>
      </c>
      <c r="P386" s="16" t="s">
        <v>421</v>
      </c>
      <c r="Q386" s="16" t="s">
        <v>421</v>
      </c>
      <c r="R386" s="16" t="s">
        <v>421</v>
      </c>
      <c r="S386" s="16" t="s">
        <v>421</v>
      </c>
      <c r="T386" s="16" t="s">
        <v>421</v>
      </c>
      <c r="U386" s="16" t="s">
        <v>421</v>
      </c>
      <c r="V386" s="11"/>
      <c r="W386" s="11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1"/>
      <c r="AY386" s="11"/>
      <c r="AZ386" s="11"/>
      <c r="BA386" s="11"/>
      <c r="BB386" s="11"/>
      <c r="BC386" s="11"/>
      <c r="BD386" s="11"/>
      <c r="BE386" s="11"/>
      <c r="BF386" s="11"/>
      <c r="BG386" s="11"/>
      <c r="BH386" s="11"/>
      <c r="BI386" s="11"/>
      <c r="BJ386" s="11"/>
      <c r="BK386" s="11"/>
      <c r="BL386" s="11"/>
      <c r="BM386" s="11"/>
      <c r="BN386" s="11"/>
      <c r="BO386" s="11"/>
      <c r="BP386" s="11"/>
      <c r="BQ386" s="11"/>
      <c r="BR386" s="11"/>
      <c r="BS386" s="11"/>
      <c r="BT386" s="11"/>
      <c r="BU386" s="11"/>
      <c r="BV386" s="11"/>
      <c r="BW386" s="11"/>
      <c r="BX386" s="11"/>
      <c r="BY386" s="11"/>
      <c r="BZ386" s="11"/>
      <c r="CA386" s="11"/>
      <c r="CB386" s="11"/>
      <c r="CC386" s="11"/>
      <c r="CD386" s="11"/>
      <c r="CE386" s="11"/>
      <c r="CF386" s="11"/>
      <c r="CG386" s="11"/>
      <c r="CH386" s="11"/>
      <c r="CI386" s="11"/>
      <c r="CJ386" s="11"/>
      <c r="CK386" s="11"/>
      <c r="CL386" s="11"/>
      <c r="CM386" s="11"/>
      <c r="CN386" s="11"/>
      <c r="CO386" s="11"/>
      <c r="CP386" s="11"/>
      <c r="CQ386" s="11"/>
      <c r="CR386" s="11"/>
      <c r="CS386" s="11"/>
      <c r="CT386" s="11"/>
      <c r="CU386" s="11"/>
      <c r="CV386" s="11"/>
      <c r="CW386" s="11"/>
      <c r="CX386" s="11"/>
      <c r="CY386" s="11"/>
      <c r="CZ386" s="11"/>
      <c r="DA386" s="11"/>
      <c r="DB386" s="11"/>
      <c r="DC386" s="11"/>
      <c r="DD386" s="11"/>
      <c r="DE386" s="11"/>
      <c r="DF386" s="11"/>
      <c r="DG386" s="11"/>
      <c r="DH386" s="11"/>
      <c r="DI386" s="11"/>
      <c r="DJ386" s="11"/>
      <c r="DK386" s="11"/>
      <c r="DL386" s="11"/>
      <c r="DM386" s="11"/>
      <c r="DN386" s="11"/>
      <c r="DO386" s="11"/>
      <c r="DP386" s="11"/>
      <c r="DQ386" s="11"/>
      <c r="DR386" s="11"/>
      <c r="DS386" s="11"/>
      <c r="DT386" s="11"/>
      <c r="DU386" s="11"/>
      <c r="DV386" s="11"/>
      <c r="DW386" s="11"/>
      <c r="DX386" s="11"/>
      <c r="DY386" s="11"/>
      <c r="DZ386" s="11"/>
      <c r="EA386" s="11"/>
      <c r="EB386" s="11"/>
      <c r="EC386" s="11"/>
      <c r="ED386" s="11"/>
      <c r="EE386" s="11"/>
      <c r="EF386" s="11"/>
      <c r="EG386" s="11"/>
      <c r="EH386" s="11"/>
      <c r="EI386" s="11"/>
      <c r="EJ386" s="11"/>
      <c r="EK386" s="11"/>
      <c r="EL386" s="11"/>
      <c r="EM386" s="11"/>
      <c r="EN386" s="11"/>
      <c r="EO386" s="11"/>
      <c r="EP386" s="11"/>
      <c r="EQ386" s="11"/>
      <c r="ER386" s="11"/>
      <c r="ES386" s="11"/>
      <c r="ET386" s="11"/>
      <c r="EU386" s="11"/>
      <c r="EV386" s="11"/>
      <c r="EW386" s="11"/>
      <c r="EX386" s="11"/>
      <c r="EY386" s="11"/>
      <c r="EZ386" s="11"/>
      <c r="FA386" s="11"/>
      <c r="FB386" s="11"/>
      <c r="FC386" s="11"/>
      <c r="FD386" s="11"/>
      <c r="FE386" s="11"/>
      <c r="FF386" s="11"/>
      <c r="FG386" s="11"/>
      <c r="FH386" s="11"/>
      <c r="FI386" s="11"/>
      <c r="FJ386" s="11"/>
      <c r="FK386" s="11"/>
      <c r="FL386" s="11"/>
      <c r="FM386" s="11"/>
      <c r="FN386" s="11"/>
      <c r="FO386" s="11"/>
      <c r="FP386" s="11"/>
      <c r="FQ386" s="11"/>
      <c r="FR386" s="11"/>
      <c r="FS386" s="11"/>
      <c r="FT386" s="11"/>
      <c r="FU386" s="11"/>
    </row>
    <row r="387" spans="1:177" s="10" customFormat="1" ht="12.75" x14ac:dyDescent="0.2">
      <c r="A387" s="12" t="s">
        <v>269</v>
      </c>
      <c r="B387" s="20" t="s">
        <v>126</v>
      </c>
      <c r="C387" s="21" t="s">
        <v>252</v>
      </c>
      <c r="D387" s="16" t="s">
        <v>421</v>
      </c>
      <c r="E387" s="16" t="s">
        <v>421</v>
      </c>
      <c r="F387" s="16" t="s">
        <v>421</v>
      </c>
      <c r="G387" s="16" t="s">
        <v>421</v>
      </c>
      <c r="H387" s="16" t="s">
        <v>421</v>
      </c>
      <c r="I387" s="16" t="s">
        <v>421</v>
      </c>
      <c r="J387" s="16" t="s">
        <v>421</v>
      </c>
      <c r="K387" s="16" t="s">
        <v>421</v>
      </c>
      <c r="L387" s="16" t="s">
        <v>421</v>
      </c>
      <c r="M387" s="16" t="s">
        <v>421</v>
      </c>
      <c r="N387" s="16" t="s">
        <v>421</v>
      </c>
      <c r="O387" s="16" t="s">
        <v>421</v>
      </c>
      <c r="P387" s="16" t="s">
        <v>421</v>
      </c>
      <c r="Q387" s="16" t="s">
        <v>421</v>
      </c>
      <c r="R387" s="16" t="s">
        <v>421</v>
      </c>
      <c r="S387" s="16" t="s">
        <v>421</v>
      </c>
      <c r="T387" s="16" t="s">
        <v>421</v>
      </c>
      <c r="U387" s="16" t="s">
        <v>421</v>
      </c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1"/>
      <c r="AY387" s="11"/>
      <c r="AZ387" s="11"/>
      <c r="BA387" s="11"/>
      <c r="BB387" s="11"/>
      <c r="BC387" s="11"/>
      <c r="BD387" s="11"/>
      <c r="BE387" s="11"/>
      <c r="BF387" s="11"/>
      <c r="BG387" s="11"/>
      <c r="BH387" s="11"/>
      <c r="BI387" s="11"/>
      <c r="BJ387" s="11"/>
      <c r="BK387" s="11"/>
      <c r="BL387" s="11"/>
      <c r="BM387" s="11"/>
      <c r="BN387" s="11"/>
      <c r="BO387" s="11"/>
      <c r="BP387" s="11"/>
      <c r="BQ387" s="11"/>
      <c r="BR387" s="11"/>
      <c r="BS387" s="11"/>
      <c r="BT387" s="11"/>
      <c r="BU387" s="11"/>
      <c r="BV387" s="11"/>
      <c r="BW387" s="11"/>
      <c r="BX387" s="11"/>
      <c r="BY387" s="11"/>
      <c r="BZ387" s="11"/>
      <c r="CA387" s="11"/>
      <c r="CB387" s="11"/>
      <c r="CC387" s="11"/>
      <c r="CD387" s="11"/>
      <c r="CE387" s="11"/>
      <c r="CF387" s="11"/>
      <c r="CG387" s="11"/>
      <c r="CH387" s="11"/>
      <c r="CI387" s="11"/>
      <c r="CJ387" s="11"/>
      <c r="CK387" s="11"/>
      <c r="CL387" s="11"/>
      <c r="CM387" s="11"/>
      <c r="CN387" s="11"/>
      <c r="CO387" s="11"/>
      <c r="CP387" s="11"/>
      <c r="CQ387" s="11"/>
      <c r="CR387" s="11"/>
      <c r="CS387" s="11"/>
      <c r="CT387" s="11"/>
      <c r="CU387" s="11"/>
      <c r="CV387" s="11"/>
      <c r="CW387" s="11"/>
      <c r="CX387" s="11"/>
      <c r="CY387" s="11"/>
      <c r="CZ387" s="11"/>
      <c r="DA387" s="11"/>
      <c r="DB387" s="11"/>
      <c r="DC387" s="11"/>
      <c r="DD387" s="11"/>
      <c r="DE387" s="11"/>
      <c r="DF387" s="11"/>
      <c r="DG387" s="11"/>
      <c r="DH387" s="11"/>
      <c r="DI387" s="11"/>
      <c r="DJ387" s="11"/>
      <c r="DK387" s="11"/>
      <c r="DL387" s="11"/>
      <c r="DM387" s="11"/>
      <c r="DN387" s="11"/>
      <c r="DO387" s="11"/>
      <c r="DP387" s="11"/>
      <c r="DQ387" s="11"/>
      <c r="DR387" s="11"/>
      <c r="DS387" s="11"/>
      <c r="DT387" s="11"/>
      <c r="DU387" s="11"/>
      <c r="DV387" s="11"/>
      <c r="DW387" s="11"/>
      <c r="DX387" s="11"/>
      <c r="DY387" s="11"/>
      <c r="DZ387" s="11"/>
      <c r="EA387" s="11"/>
      <c r="EB387" s="11"/>
      <c r="EC387" s="11"/>
      <c r="ED387" s="11"/>
      <c r="EE387" s="11"/>
      <c r="EF387" s="11"/>
      <c r="EG387" s="11"/>
      <c r="EH387" s="11"/>
      <c r="EI387" s="11"/>
      <c r="EJ387" s="11"/>
      <c r="EK387" s="11"/>
      <c r="EL387" s="11"/>
      <c r="EM387" s="11"/>
      <c r="EN387" s="11"/>
      <c r="EO387" s="11"/>
      <c r="EP387" s="11"/>
      <c r="EQ387" s="11"/>
      <c r="ER387" s="11"/>
      <c r="ES387" s="11"/>
      <c r="ET387" s="11"/>
      <c r="EU387" s="11"/>
      <c r="EV387" s="11"/>
      <c r="EW387" s="11"/>
      <c r="EX387" s="11"/>
      <c r="EY387" s="11"/>
      <c r="EZ387" s="11"/>
      <c r="FA387" s="11"/>
      <c r="FB387" s="11"/>
      <c r="FC387" s="11"/>
      <c r="FD387" s="11"/>
      <c r="FE387" s="11"/>
      <c r="FF387" s="11"/>
      <c r="FG387" s="11"/>
      <c r="FH387" s="11"/>
      <c r="FI387" s="11"/>
      <c r="FJ387" s="11"/>
      <c r="FK387" s="11"/>
      <c r="FL387" s="11"/>
      <c r="FM387" s="11"/>
      <c r="FN387" s="11"/>
      <c r="FO387" s="11"/>
      <c r="FP387" s="11"/>
      <c r="FQ387" s="11"/>
      <c r="FR387" s="11"/>
      <c r="FS387" s="11"/>
      <c r="FT387" s="11"/>
      <c r="FU387" s="11"/>
    </row>
    <row r="388" spans="1:177" s="10" customFormat="1" ht="12.75" x14ac:dyDescent="0.2">
      <c r="A388" s="12" t="s">
        <v>269</v>
      </c>
      <c r="B388" s="20" t="s">
        <v>127</v>
      </c>
      <c r="C388" s="21" t="s">
        <v>253</v>
      </c>
      <c r="D388" s="16" t="s">
        <v>421</v>
      </c>
      <c r="E388" s="16" t="s">
        <v>421</v>
      </c>
      <c r="F388" s="16" t="s">
        <v>421</v>
      </c>
      <c r="G388" s="16" t="s">
        <v>421</v>
      </c>
      <c r="H388" s="16" t="s">
        <v>421</v>
      </c>
      <c r="I388" s="16" t="s">
        <v>421</v>
      </c>
      <c r="J388" s="16" t="s">
        <v>421</v>
      </c>
      <c r="K388" s="16" t="s">
        <v>421</v>
      </c>
      <c r="L388" s="16" t="s">
        <v>421</v>
      </c>
      <c r="M388" s="16" t="s">
        <v>421</v>
      </c>
      <c r="N388" s="16" t="s">
        <v>421</v>
      </c>
      <c r="O388" s="16" t="s">
        <v>421</v>
      </c>
      <c r="P388" s="16" t="s">
        <v>421</v>
      </c>
      <c r="Q388" s="16" t="s">
        <v>421</v>
      </c>
      <c r="R388" s="16" t="s">
        <v>421</v>
      </c>
      <c r="S388" s="16" t="s">
        <v>421</v>
      </c>
      <c r="T388" s="16" t="s">
        <v>421</v>
      </c>
      <c r="U388" s="16" t="s">
        <v>421</v>
      </c>
      <c r="V388" s="11"/>
      <c r="W388" s="11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1"/>
      <c r="AY388" s="11"/>
      <c r="AZ388" s="11"/>
      <c r="BA388" s="11"/>
      <c r="BB388" s="11"/>
      <c r="BC388" s="11"/>
      <c r="BD388" s="11"/>
      <c r="BE388" s="11"/>
      <c r="BF388" s="11"/>
      <c r="BG388" s="11"/>
      <c r="BH388" s="11"/>
      <c r="BI388" s="11"/>
      <c r="BJ388" s="11"/>
      <c r="BK388" s="11"/>
      <c r="BL388" s="11"/>
      <c r="BM388" s="11"/>
      <c r="BN388" s="11"/>
      <c r="BO388" s="11"/>
      <c r="BP388" s="11"/>
      <c r="BQ388" s="11"/>
      <c r="BR388" s="11"/>
      <c r="BS388" s="11"/>
      <c r="BT388" s="11"/>
      <c r="BU388" s="11"/>
      <c r="BV388" s="11"/>
      <c r="BW388" s="11"/>
      <c r="BX388" s="11"/>
      <c r="BY388" s="11"/>
      <c r="BZ388" s="11"/>
      <c r="CA388" s="11"/>
      <c r="CB388" s="11"/>
      <c r="CC388" s="11"/>
      <c r="CD388" s="11"/>
      <c r="CE388" s="11"/>
      <c r="CF388" s="11"/>
      <c r="CG388" s="11"/>
      <c r="CH388" s="11"/>
      <c r="CI388" s="11"/>
      <c r="CJ388" s="11"/>
      <c r="CK388" s="11"/>
      <c r="CL388" s="11"/>
      <c r="CM388" s="11"/>
      <c r="CN388" s="11"/>
      <c r="CO388" s="11"/>
      <c r="CP388" s="11"/>
      <c r="CQ388" s="11"/>
      <c r="CR388" s="11"/>
      <c r="CS388" s="11"/>
      <c r="CT388" s="11"/>
      <c r="CU388" s="11"/>
      <c r="CV388" s="11"/>
      <c r="CW388" s="11"/>
      <c r="CX388" s="11"/>
      <c r="CY388" s="11"/>
      <c r="CZ388" s="11"/>
      <c r="DA388" s="11"/>
      <c r="DB388" s="11"/>
      <c r="DC388" s="11"/>
      <c r="DD388" s="11"/>
      <c r="DE388" s="11"/>
      <c r="DF388" s="11"/>
      <c r="DG388" s="11"/>
      <c r="DH388" s="11"/>
      <c r="DI388" s="11"/>
      <c r="DJ388" s="11"/>
      <c r="DK388" s="11"/>
      <c r="DL388" s="11"/>
      <c r="DM388" s="11"/>
      <c r="DN388" s="11"/>
      <c r="DO388" s="11"/>
      <c r="DP388" s="11"/>
      <c r="DQ388" s="11"/>
      <c r="DR388" s="11"/>
      <c r="DS388" s="11"/>
      <c r="DT388" s="11"/>
      <c r="DU388" s="11"/>
      <c r="DV388" s="11"/>
      <c r="DW388" s="11"/>
      <c r="DX388" s="11"/>
      <c r="DY388" s="11"/>
      <c r="DZ388" s="11"/>
      <c r="EA388" s="11"/>
      <c r="EB388" s="11"/>
      <c r="EC388" s="11"/>
      <c r="ED388" s="11"/>
      <c r="EE388" s="11"/>
      <c r="EF388" s="11"/>
      <c r="EG388" s="11"/>
      <c r="EH388" s="11"/>
      <c r="EI388" s="11"/>
      <c r="EJ388" s="11"/>
      <c r="EK388" s="11"/>
      <c r="EL388" s="11"/>
      <c r="EM388" s="11"/>
      <c r="EN388" s="11"/>
      <c r="EO388" s="11"/>
      <c r="EP388" s="11"/>
      <c r="EQ388" s="11"/>
      <c r="ER388" s="11"/>
      <c r="ES388" s="11"/>
      <c r="ET388" s="11"/>
      <c r="EU388" s="11"/>
      <c r="EV388" s="11"/>
      <c r="EW388" s="11"/>
      <c r="EX388" s="11"/>
      <c r="EY388" s="11"/>
      <c r="EZ388" s="11"/>
      <c r="FA388" s="11"/>
      <c r="FB388" s="11"/>
      <c r="FC388" s="11"/>
      <c r="FD388" s="11"/>
      <c r="FE388" s="11"/>
      <c r="FF388" s="11"/>
      <c r="FG388" s="11"/>
      <c r="FH388" s="11"/>
      <c r="FI388" s="11"/>
      <c r="FJ388" s="11"/>
      <c r="FK388" s="11"/>
      <c r="FL388" s="11"/>
      <c r="FM388" s="11"/>
      <c r="FN388" s="11"/>
      <c r="FO388" s="11"/>
      <c r="FP388" s="11"/>
      <c r="FQ388" s="11"/>
      <c r="FR388" s="11"/>
      <c r="FS388" s="11"/>
      <c r="FT388" s="11"/>
      <c r="FU388" s="11"/>
    </row>
    <row r="389" spans="1:177" s="10" customFormat="1" ht="12.75" x14ac:dyDescent="0.2">
      <c r="A389" s="56" t="s">
        <v>269</v>
      </c>
      <c r="B389" s="57" t="s">
        <v>88</v>
      </c>
      <c r="C389" s="47" t="s">
        <v>254</v>
      </c>
      <c r="D389" s="54" t="s">
        <v>421</v>
      </c>
      <c r="E389" s="54" t="s">
        <v>421</v>
      </c>
      <c r="F389" s="54" t="s">
        <v>421</v>
      </c>
      <c r="G389" s="54" t="s">
        <v>421</v>
      </c>
      <c r="H389" s="54" t="s">
        <v>421</v>
      </c>
      <c r="I389" s="54" t="s">
        <v>421</v>
      </c>
      <c r="J389" s="54" t="s">
        <v>421</v>
      </c>
      <c r="K389" s="54" t="s">
        <v>421</v>
      </c>
      <c r="L389" s="54" t="s">
        <v>421</v>
      </c>
      <c r="M389" s="54" t="s">
        <v>421</v>
      </c>
      <c r="N389" s="54" t="s">
        <v>421</v>
      </c>
      <c r="O389" s="54" t="s">
        <v>421</v>
      </c>
      <c r="P389" s="54" t="s">
        <v>421</v>
      </c>
      <c r="Q389" s="16" t="s">
        <v>421</v>
      </c>
      <c r="R389" s="16" t="s">
        <v>421</v>
      </c>
      <c r="S389" s="16" t="s">
        <v>421</v>
      </c>
      <c r="T389" s="16" t="s">
        <v>421</v>
      </c>
      <c r="U389" s="16" t="s">
        <v>421</v>
      </c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1"/>
      <c r="AY389" s="11"/>
      <c r="AZ389" s="11"/>
      <c r="BA389" s="11"/>
      <c r="BB389" s="11"/>
      <c r="BC389" s="11"/>
      <c r="BD389" s="11"/>
      <c r="BE389" s="11"/>
      <c r="BF389" s="11"/>
      <c r="BG389" s="11"/>
      <c r="BH389" s="11"/>
      <c r="BI389" s="11"/>
      <c r="BJ389" s="11"/>
      <c r="BK389" s="11"/>
      <c r="BL389" s="11"/>
      <c r="BM389" s="11"/>
      <c r="BN389" s="11"/>
      <c r="BO389" s="11"/>
      <c r="BP389" s="11"/>
      <c r="BQ389" s="11"/>
      <c r="BR389" s="11"/>
      <c r="BS389" s="11"/>
      <c r="BT389" s="11"/>
      <c r="BU389" s="11"/>
      <c r="BV389" s="11"/>
      <c r="BW389" s="11"/>
      <c r="BX389" s="11"/>
      <c r="BY389" s="11"/>
      <c r="BZ389" s="11"/>
      <c r="CA389" s="11"/>
      <c r="CB389" s="11"/>
      <c r="CC389" s="11"/>
      <c r="CD389" s="11"/>
      <c r="CE389" s="11"/>
      <c r="CF389" s="11"/>
      <c r="CG389" s="11"/>
      <c r="CH389" s="11"/>
      <c r="CI389" s="11"/>
      <c r="CJ389" s="11"/>
      <c r="CK389" s="11"/>
      <c r="CL389" s="11"/>
      <c r="CM389" s="11"/>
      <c r="CN389" s="11"/>
      <c r="CO389" s="11"/>
      <c r="CP389" s="11"/>
      <c r="CQ389" s="11"/>
      <c r="CR389" s="11"/>
      <c r="CS389" s="11"/>
      <c r="CT389" s="11"/>
      <c r="CU389" s="11"/>
      <c r="CV389" s="11"/>
      <c r="CW389" s="11"/>
      <c r="CX389" s="11"/>
      <c r="CY389" s="11"/>
      <c r="CZ389" s="11"/>
      <c r="DA389" s="11"/>
      <c r="DB389" s="11"/>
      <c r="DC389" s="11"/>
      <c r="DD389" s="11"/>
      <c r="DE389" s="11"/>
      <c r="DF389" s="11"/>
      <c r="DG389" s="11"/>
      <c r="DH389" s="11"/>
      <c r="DI389" s="11"/>
      <c r="DJ389" s="11"/>
      <c r="DK389" s="11"/>
      <c r="DL389" s="11"/>
      <c r="DM389" s="11"/>
      <c r="DN389" s="11"/>
      <c r="DO389" s="11"/>
      <c r="DP389" s="11"/>
      <c r="DQ389" s="11"/>
      <c r="DR389" s="11"/>
      <c r="DS389" s="11"/>
      <c r="DT389" s="11"/>
      <c r="DU389" s="11"/>
      <c r="DV389" s="11"/>
      <c r="DW389" s="11"/>
      <c r="DX389" s="11"/>
      <c r="DY389" s="11"/>
      <c r="DZ389" s="11"/>
      <c r="EA389" s="11"/>
      <c r="EB389" s="11"/>
      <c r="EC389" s="11"/>
      <c r="ED389" s="11"/>
      <c r="EE389" s="11"/>
      <c r="EF389" s="11"/>
      <c r="EG389" s="11"/>
      <c r="EH389" s="11"/>
      <c r="EI389" s="11"/>
      <c r="EJ389" s="11"/>
      <c r="EK389" s="11"/>
      <c r="EL389" s="11"/>
      <c r="EM389" s="11"/>
      <c r="EN389" s="11"/>
      <c r="EO389" s="11"/>
      <c r="EP389" s="11"/>
      <c r="EQ389" s="11"/>
      <c r="ER389" s="11"/>
      <c r="ES389" s="11"/>
      <c r="ET389" s="11"/>
      <c r="EU389" s="11"/>
      <c r="EV389" s="11"/>
      <c r="EW389" s="11"/>
      <c r="EX389" s="11"/>
      <c r="EY389" s="11"/>
      <c r="EZ389" s="11"/>
      <c r="FA389" s="11"/>
      <c r="FB389" s="11"/>
      <c r="FC389" s="11"/>
      <c r="FD389" s="11"/>
      <c r="FE389" s="11"/>
      <c r="FF389" s="11"/>
      <c r="FG389" s="11"/>
      <c r="FH389" s="11"/>
      <c r="FI389" s="11"/>
      <c r="FJ389" s="11"/>
      <c r="FK389" s="11"/>
      <c r="FL389" s="11"/>
      <c r="FM389" s="11"/>
      <c r="FN389" s="11"/>
      <c r="FO389" s="11"/>
      <c r="FP389" s="11"/>
      <c r="FQ389" s="11"/>
      <c r="FR389" s="11"/>
      <c r="FS389" s="11"/>
      <c r="FT389" s="11"/>
      <c r="FU389" s="11"/>
    </row>
  </sheetData>
  <conditionalFormatting sqref="B11:B135">
    <cfRule type="containsErrors" dxfId="6" priority="3">
      <formula>ISERROR(B11)</formula>
    </cfRule>
  </conditionalFormatting>
  <conditionalFormatting sqref="B138:B262">
    <cfRule type="containsErrors" dxfId="5" priority="2">
      <formula>ISERROR(B138)</formula>
    </cfRule>
  </conditionalFormatting>
  <conditionalFormatting sqref="B265:B389">
    <cfRule type="containsErrors" dxfId="4" priority="1">
      <formula>ISERROR(B265)</formula>
    </cfRule>
  </conditionalFormatting>
  <pageMargins left="0.7" right="0.7" top="0.75" bottom="0.75" header="0.3" footer="0.3"/>
  <customProperties>
    <customPr name="SourceTable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C389"/>
  <sheetViews>
    <sheetView zoomScale="75" zoomScaleNormal="75" workbookViewId="0">
      <pane xSplit="3" ySplit="9" topLeftCell="G10" activePane="bottomRight" state="frozen"/>
      <selection activeCell="D2" sqref="D2"/>
      <selection pane="topRight" activeCell="D2" sqref="D2"/>
      <selection pane="bottomLeft" activeCell="D2" sqref="D2"/>
      <selection pane="bottomRight" activeCell="A2" sqref="A2"/>
    </sheetView>
  </sheetViews>
  <sheetFormatPr defaultRowHeight="14.25" x14ac:dyDescent="0.2"/>
  <cols>
    <col min="1" max="1" width="10.625" style="10" customWidth="1"/>
    <col min="2" max="2" width="18.25" style="10" bestFit="1" customWidth="1"/>
    <col min="3" max="3" width="68.75" style="70" customWidth="1"/>
    <col min="4" max="6" width="8" style="10" hidden="1" customWidth="1"/>
    <col min="7" max="21" width="8" style="10" customWidth="1"/>
    <col min="25" max="25" width="2.5" style="10" bestFit="1" customWidth="1"/>
    <col min="26" max="26" width="14.75" style="81" customWidth="1"/>
    <col min="27" max="27" width="56" style="97" customWidth="1"/>
  </cols>
  <sheetData>
    <row r="1" spans="1:185" s="99" customFormat="1" ht="12.75" x14ac:dyDescent="0.2">
      <c r="F1" s="100"/>
      <c r="G1" s="100"/>
      <c r="J1" s="100"/>
      <c r="M1" s="100"/>
      <c r="P1" s="100"/>
      <c r="R1" s="100"/>
      <c r="S1" s="100"/>
      <c r="T1" s="100"/>
    </row>
    <row r="2" spans="1:185" s="99" customFormat="1" ht="12.75" x14ac:dyDescent="0.2">
      <c r="A2" s="101" t="s">
        <v>425</v>
      </c>
      <c r="B2" s="101"/>
      <c r="C2" s="1"/>
      <c r="E2" s="102"/>
      <c r="F2" s="102"/>
      <c r="G2" s="102"/>
      <c r="I2" s="102"/>
      <c r="J2" s="102"/>
      <c r="L2" s="102"/>
      <c r="M2" s="102"/>
      <c r="O2" s="102"/>
      <c r="P2" s="102"/>
      <c r="Q2" s="102"/>
      <c r="U2" s="102"/>
      <c r="V2" s="102"/>
      <c r="W2" s="102"/>
      <c r="X2" s="102"/>
      <c r="Y2" s="102"/>
      <c r="AA2" s="102"/>
      <c r="AB2" s="102"/>
      <c r="AC2" s="102"/>
      <c r="AD2" s="102"/>
      <c r="AE2" s="102"/>
    </row>
    <row r="3" spans="1:185" s="99" customFormat="1" ht="12.75" x14ac:dyDescent="0.2">
      <c r="A3" s="103" t="s">
        <v>426</v>
      </c>
      <c r="B3" s="103"/>
      <c r="C3" s="1"/>
      <c r="E3" s="104"/>
      <c r="F3" s="102"/>
      <c r="G3" s="102"/>
      <c r="I3" s="104"/>
      <c r="J3" s="102"/>
      <c r="L3" s="104"/>
      <c r="M3" s="102"/>
      <c r="O3" s="104"/>
      <c r="P3" s="102"/>
      <c r="Q3" s="102"/>
      <c r="U3" s="102"/>
      <c r="V3" s="102"/>
      <c r="W3" s="102"/>
      <c r="X3" s="102"/>
      <c r="Y3" s="102"/>
      <c r="AA3" s="104"/>
      <c r="AB3" s="102"/>
      <c r="AC3" s="102"/>
      <c r="AD3" s="102"/>
      <c r="AE3" s="102"/>
    </row>
    <row r="4" spans="1:185" s="99" customFormat="1" ht="12.75" x14ac:dyDescent="0.2">
      <c r="A4" s="103" t="s">
        <v>427</v>
      </c>
      <c r="B4" s="103"/>
      <c r="C4" s="1"/>
      <c r="E4" s="102"/>
      <c r="F4" s="102"/>
      <c r="G4" s="102"/>
      <c r="I4" s="102"/>
      <c r="J4" s="102"/>
      <c r="L4" s="102"/>
      <c r="M4" s="102"/>
      <c r="O4" s="102"/>
      <c r="P4" s="102"/>
      <c r="Q4" s="102"/>
      <c r="U4" s="102"/>
      <c r="V4" s="102"/>
      <c r="W4" s="102"/>
      <c r="X4" s="102"/>
      <c r="Y4" s="102"/>
      <c r="AA4" s="102"/>
      <c r="AB4" s="102"/>
      <c r="AC4" s="102"/>
      <c r="AD4" s="102"/>
      <c r="AE4" s="102"/>
    </row>
    <row r="5" spans="1:185" s="99" customFormat="1" ht="12.75" x14ac:dyDescent="0.2">
      <c r="A5" s="103" t="s">
        <v>433</v>
      </c>
      <c r="B5" s="103"/>
      <c r="C5" s="1"/>
      <c r="E5" s="102"/>
      <c r="F5" s="102"/>
      <c r="G5" s="102"/>
      <c r="I5" s="102"/>
      <c r="J5" s="102"/>
      <c r="L5" s="102"/>
      <c r="M5" s="102"/>
      <c r="O5" s="102"/>
      <c r="P5" s="102"/>
      <c r="Q5" s="102"/>
      <c r="U5" s="102"/>
      <c r="V5" s="102"/>
      <c r="W5" s="102"/>
      <c r="X5" s="102"/>
      <c r="Y5" s="102"/>
      <c r="AA5" s="102"/>
      <c r="AB5" s="102"/>
      <c r="AC5" s="102"/>
      <c r="AD5" s="102"/>
      <c r="AE5" s="102"/>
    </row>
    <row r="6" spans="1:185" s="99" customFormat="1" x14ac:dyDescent="0.2">
      <c r="A6" s="103" t="s">
        <v>428</v>
      </c>
      <c r="B6" s="103"/>
      <c r="C6" s="1"/>
      <c r="D6"/>
      <c r="E6"/>
      <c r="F6"/>
      <c r="G6"/>
      <c r="H6"/>
      <c r="I6"/>
      <c r="J6"/>
      <c r="K6"/>
      <c r="L6"/>
      <c r="M6"/>
      <c r="N6"/>
      <c r="O6"/>
      <c r="P6"/>
      <c r="Q6" s="102"/>
      <c r="U6" s="102"/>
      <c r="V6" s="102"/>
      <c r="W6" s="102"/>
      <c r="X6" s="102"/>
      <c r="Y6" s="102"/>
      <c r="Z6"/>
      <c r="AA6"/>
      <c r="AB6" s="102"/>
      <c r="AC6" s="102"/>
      <c r="AD6" s="102"/>
      <c r="AE6" s="102"/>
    </row>
    <row r="7" spans="1:185" s="99" customFormat="1" x14ac:dyDescent="0.2">
      <c r="A7" s="103" t="s">
        <v>432</v>
      </c>
      <c r="B7" s="103"/>
      <c r="C7" s="1"/>
      <c r="D7"/>
      <c r="E7"/>
      <c r="F7"/>
      <c r="G7"/>
      <c r="H7"/>
      <c r="I7"/>
      <c r="J7"/>
      <c r="K7"/>
      <c r="L7"/>
      <c r="M7"/>
      <c r="N7"/>
      <c r="O7"/>
      <c r="P7"/>
      <c r="Q7" s="102"/>
      <c r="Z7"/>
      <c r="AA7"/>
      <c r="AC7" s="102"/>
      <c r="AD7" s="102"/>
      <c r="AE7" s="102"/>
    </row>
    <row r="8" spans="1:185" s="99" customFormat="1" x14ac:dyDescent="0.2">
      <c r="A8" s="103"/>
      <c r="B8" s="103"/>
      <c r="C8" s="1"/>
      <c r="D8"/>
      <c r="E8"/>
      <c r="F8"/>
      <c r="G8"/>
      <c r="H8"/>
      <c r="I8"/>
      <c r="J8"/>
      <c r="K8"/>
      <c r="L8"/>
      <c r="M8"/>
      <c r="N8"/>
      <c r="O8"/>
      <c r="P8"/>
      <c r="Q8" s="102"/>
      <c r="Z8"/>
      <c r="AA8"/>
      <c r="AC8" s="102"/>
      <c r="AD8" s="102"/>
      <c r="AE8" s="102"/>
    </row>
    <row r="9" spans="1:185" s="1" customFormat="1" ht="25.5" x14ac:dyDescent="0.2">
      <c r="A9" s="2" t="s">
        <v>128</v>
      </c>
      <c r="B9" s="3" t="s">
        <v>129</v>
      </c>
      <c r="C9" s="60" t="s">
        <v>130</v>
      </c>
      <c r="D9" s="4">
        <v>1998</v>
      </c>
      <c r="E9" s="4">
        <v>1999</v>
      </c>
      <c r="F9" s="4">
        <v>2000</v>
      </c>
      <c r="G9" s="105">
        <v>2001</v>
      </c>
      <c r="H9" s="105">
        <v>2002</v>
      </c>
      <c r="I9" s="105">
        <v>2003</v>
      </c>
      <c r="J9" s="105">
        <v>2004</v>
      </c>
      <c r="K9" s="105">
        <v>2005</v>
      </c>
      <c r="L9" s="105">
        <v>2006</v>
      </c>
      <c r="M9" s="105">
        <v>2007</v>
      </c>
      <c r="N9" s="105">
        <v>2008</v>
      </c>
      <c r="O9" s="105">
        <v>2009</v>
      </c>
      <c r="P9" s="105">
        <v>2010</v>
      </c>
      <c r="Q9" s="105">
        <v>2011</v>
      </c>
      <c r="R9" s="105">
        <v>2012</v>
      </c>
      <c r="S9" s="105">
        <v>2013</v>
      </c>
      <c r="T9" s="105">
        <v>2014</v>
      </c>
      <c r="U9" s="105">
        <v>2015</v>
      </c>
      <c r="V9" s="105">
        <v>2016</v>
      </c>
      <c r="W9" s="105">
        <v>2017</v>
      </c>
      <c r="X9" s="105">
        <v>2018</v>
      </c>
      <c r="Z9" s="71" t="s">
        <v>431</v>
      </c>
      <c r="AA9" s="88" t="s">
        <v>409</v>
      </c>
    </row>
    <row r="10" spans="1:185" s="11" customFormat="1" ht="12" x14ac:dyDescent="0.2">
      <c r="A10" s="5" t="s">
        <v>260</v>
      </c>
      <c r="B10" s="6"/>
      <c r="C10" s="61" t="s">
        <v>273</v>
      </c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10"/>
      <c r="Z10" s="72"/>
      <c r="AA10" s="89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</row>
    <row r="11" spans="1:185" s="11" customFormat="1" ht="12.75" x14ac:dyDescent="0.2">
      <c r="A11" s="12" t="s">
        <v>260</v>
      </c>
      <c r="B11" s="13" t="s">
        <v>0</v>
      </c>
      <c r="C11" s="14" t="s">
        <v>133</v>
      </c>
      <c r="D11" s="16">
        <v>142369.424</v>
      </c>
      <c r="E11" s="17">
        <v>144985.44200000001</v>
      </c>
      <c r="F11" s="16">
        <v>147925.30799999999</v>
      </c>
      <c r="G11" s="17">
        <v>147636.5</v>
      </c>
      <c r="H11" s="17">
        <v>146444.79999999999</v>
      </c>
      <c r="I11" s="16">
        <v>146460.4</v>
      </c>
      <c r="J11" s="16">
        <v>148025.20000000001</v>
      </c>
      <c r="K11" s="17">
        <v>149973.1</v>
      </c>
      <c r="L11" s="16">
        <v>152542.39999999999</v>
      </c>
      <c r="M11" s="16">
        <v>153861.29999999999</v>
      </c>
      <c r="N11" s="17">
        <v>152922.70000000001</v>
      </c>
      <c r="O11" s="16">
        <v>146338.4</v>
      </c>
      <c r="P11" s="16">
        <v>145353.60000000001</v>
      </c>
      <c r="Q11" s="16">
        <v>146670.1</v>
      </c>
      <c r="R11" s="16">
        <v>149434</v>
      </c>
      <c r="S11" s="16">
        <v>151622.6</v>
      </c>
      <c r="T11" s="16">
        <v>154361.60000000001</v>
      </c>
      <c r="U11" s="16">
        <v>157422.5</v>
      </c>
      <c r="V11" s="16">
        <v>159802.4</v>
      </c>
      <c r="W11" s="16">
        <v>161679</v>
      </c>
      <c r="X11" s="16">
        <v>164364</v>
      </c>
      <c r="Y11" s="59">
        <f>SUM(G11:X11)-SUM(G12:X12)-SUM(G16:X16)-SUM(G22:X22)-SUM(G55:X56)-SUM(G62:X62)-SUM(G66:X66)-SUM(G70:X70)-SUM(G76:X76)-SUM(G79:X79)-SUM(G89:X89)-SUM(G93:X93)-SUM(G95:X95)-SUM(G107:X107)-SUM(G115:X117)-SUM(G122:X122)-SUM(G128:X128)-SUM(G132:X132)</f>
        <v>-1.1000000000058208</v>
      </c>
      <c r="Z11" s="73"/>
      <c r="AA11" s="90"/>
    </row>
    <row r="12" spans="1:185" s="11" customFormat="1" ht="12.75" x14ac:dyDescent="0.2">
      <c r="A12" s="12" t="s">
        <v>260</v>
      </c>
      <c r="B12" s="18" t="s">
        <v>1</v>
      </c>
      <c r="C12" s="62" t="s">
        <v>134</v>
      </c>
      <c r="D12" s="16">
        <v>2331.6410000000001</v>
      </c>
      <c r="E12" s="17">
        <v>2344.5360000000001</v>
      </c>
      <c r="F12" s="16">
        <v>2327.3490000000002</v>
      </c>
      <c r="G12" s="17">
        <v>2245.1</v>
      </c>
      <c r="H12" s="17">
        <v>2248.1</v>
      </c>
      <c r="I12" s="16">
        <v>2223.6999999999998</v>
      </c>
      <c r="J12" s="16">
        <v>2173.6999999999998</v>
      </c>
      <c r="K12" s="17">
        <v>2131.5</v>
      </c>
      <c r="L12" s="16">
        <v>2172.4</v>
      </c>
      <c r="M12" s="16">
        <v>2128.4</v>
      </c>
      <c r="N12" s="17">
        <v>2115.1</v>
      </c>
      <c r="O12" s="16">
        <v>2064.1</v>
      </c>
      <c r="P12" s="16">
        <v>2092</v>
      </c>
      <c r="Q12" s="16">
        <v>2138.9</v>
      </c>
      <c r="R12" s="16">
        <v>2102.6</v>
      </c>
      <c r="S12" s="16">
        <v>2145</v>
      </c>
      <c r="T12" s="16">
        <v>2136.8000000000002</v>
      </c>
      <c r="U12" s="16">
        <v>2249.6</v>
      </c>
      <c r="V12" s="16">
        <v>2268</v>
      </c>
      <c r="W12" s="16">
        <v>2209.4</v>
      </c>
      <c r="X12" s="16">
        <v>2184.4</v>
      </c>
      <c r="Y12" s="59">
        <f>SUM(G13:X14)-SUM(G12:X12)</f>
        <v>0.10000000000582077</v>
      </c>
      <c r="Z12" s="73"/>
      <c r="AA12" s="90"/>
    </row>
    <row r="13" spans="1:185" s="11" customFormat="1" ht="12.75" x14ac:dyDescent="0.2">
      <c r="A13" s="12" t="s">
        <v>260</v>
      </c>
      <c r="B13" s="20" t="s">
        <v>10</v>
      </c>
      <c r="C13" s="63" t="s">
        <v>135</v>
      </c>
      <c r="D13" s="16">
        <v>1744.2170000000001</v>
      </c>
      <c r="E13" s="17">
        <v>1772.598</v>
      </c>
      <c r="F13" s="16">
        <v>1756.3979999999999</v>
      </c>
      <c r="G13" s="17">
        <v>1754.2</v>
      </c>
      <c r="H13" s="17">
        <v>1778.7</v>
      </c>
      <c r="I13" s="16">
        <v>1737.5</v>
      </c>
      <c r="J13" s="16">
        <v>1671.5</v>
      </c>
      <c r="K13" s="17">
        <v>1636.2</v>
      </c>
      <c r="L13" s="16">
        <v>1558</v>
      </c>
      <c r="M13" s="16">
        <v>1510.9</v>
      </c>
      <c r="N13" s="17">
        <v>1498.5</v>
      </c>
      <c r="O13" s="16">
        <v>1488.5</v>
      </c>
      <c r="P13" s="16">
        <v>1490.4</v>
      </c>
      <c r="Q13" s="16">
        <v>1524.6</v>
      </c>
      <c r="R13" s="16">
        <v>1477.6</v>
      </c>
      <c r="S13" s="16">
        <v>1495.2</v>
      </c>
      <c r="T13" s="16">
        <v>1483.2</v>
      </c>
      <c r="U13" s="16">
        <v>1576.7</v>
      </c>
      <c r="V13" s="16">
        <v>1591.1</v>
      </c>
      <c r="W13" s="16">
        <v>1529.6</v>
      </c>
      <c r="X13" s="16">
        <v>1498.1</v>
      </c>
      <c r="Y13" s="22"/>
      <c r="Z13" s="73"/>
      <c r="AA13" s="90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</row>
    <row r="14" spans="1:185" s="11" customFormat="1" ht="12.75" x14ac:dyDescent="0.2">
      <c r="A14" s="12" t="s">
        <v>260</v>
      </c>
      <c r="B14" s="20" t="s">
        <v>11</v>
      </c>
      <c r="C14" s="63" t="s">
        <v>136</v>
      </c>
      <c r="D14" s="16">
        <v>587.42499999999995</v>
      </c>
      <c r="E14" s="17">
        <v>571.93799999999999</v>
      </c>
      <c r="F14" s="16">
        <v>570.95100000000002</v>
      </c>
      <c r="G14" s="17">
        <v>490.9</v>
      </c>
      <c r="H14" s="17">
        <v>469.4</v>
      </c>
      <c r="I14" s="16">
        <v>486.3</v>
      </c>
      <c r="J14" s="16">
        <v>502.1</v>
      </c>
      <c r="K14" s="17">
        <v>495.3</v>
      </c>
      <c r="L14" s="16">
        <v>614.4</v>
      </c>
      <c r="M14" s="16">
        <v>617.5</v>
      </c>
      <c r="N14" s="17">
        <v>616.6</v>
      </c>
      <c r="O14" s="16">
        <v>575.6</v>
      </c>
      <c r="P14" s="16">
        <v>601.5</v>
      </c>
      <c r="Q14" s="16">
        <v>614.29999999999995</v>
      </c>
      <c r="R14" s="16">
        <v>625</v>
      </c>
      <c r="S14" s="16">
        <v>649.9</v>
      </c>
      <c r="T14" s="16">
        <v>653.6</v>
      </c>
      <c r="U14" s="16">
        <v>673</v>
      </c>
      <c r="V14" s="16">
        <v>676.9</v>
      </c>
      <c r="W14" s="16">
        <v>679.7</v>
      </c>
      <c r="X14" s="16">
        <v>686.4</v>
      </c>
      <c r="Z14" s="73"/>
      <c r="AA14" s="90"/>
    </row>
    <row r="15" spans="1:185" s="11" customFormat="1" ht="12.75" x14ac:dyDescent="0.2">
      <c r="A15" s="12" t="s">
        <v>260</v>
      </c>
      <c r="B15" s="20" t="s">
        <v>12</v>
      </c>
      <c r="C15" s="63" t="s">
        <v>137</v>
      </c>
      <c r="D15" s="15" t="s">
        <v>421</v>
      </c>
      <c r="E15" s="15" t="s">
        <v>421</v>
      </c>
      <c r="F15" s="15" t="s">
        <v>421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Z15" s="74"/>
      <c r="AA15" s="91"/>
    </row>
    <row r="16" spans="1:185" s="11" customFormat="1" ht="12.75" x14ac:dyDescent="0.2">
      <c r="A16" s="12" t="s">
        <v>260</v>
      </c>
      <c r="B16" s="24" t="s">
        <v>13</v>
      </c>
      <c r="C16" s="62" t="s">
        <v>138</v>
      </c>
      <c r="D16" s="16">
        <v>579.00099999999998</v>
      </c>
      <c r="E16" s="17">
        <v>540.11</v>
      </c>
      <c r="F16" s="16">
        <v>530.10599999999999</v>
      </c>
      <c r="G16" s="17">
        <v>558.29999999999995</v>
      </c>
      <c r="H16" s="17">
        <v>520.79999999999995</v>
      </c>
      <c r="I16" s="16">
        <v>510.8</v>
      </c>
      <c r="J16" s="16">
        <v>533.5</v>
      </c>
      <c r="K16" s="17">
        <v>567.9</v>
      </c>
      <c r="L16" s="16">
        <v>625.5</v>
      </c>
      <c r="M16" s="16">
        <v>677.8</v>
      </c>
      <c r="N16" s="17">
        <v>731.3</v>
      </c>
      <c r="O16" s="16">
        <v>657.3</v>
      </c>
      <c r="P16" s="16">
        <v>668.9</v>
      </c>
      <c r="Q16" s="16">
        <v>746.9</v>
      </c>
      <c r="R16" s="16">
        <v>814.3</v>
      </c>
      <c r="S16" s="16">
        <v>825.8</v>
      </c>
      <c r="T16" s="16">
        <v>861.6</v>
      </c>
      <c r="U16" s="16">
        <v>771.4</v>
      </c>
      <c r="V16" s="16">
        <v>627.9</v>
      </c>
      <c r="W16" s="16">
        <v>633.29999999999995</v>
      </c>
      <c r="X16" s="16">
        <v>680.9</v>
      </c>
      <c r="Y16" s="59">
        <f>SUM(G17:X21)-SUM(G16:X16)</f>
        <v>-0.29999999999563443</v>
      </c>
      <c r="Z16" s="73"/>
      <c r="AA16" s="90"/>
    </row>
    <row r="17" spans="1:27" s="11" customFormat="1" ht="12.75" x14ac:dyDescent="0.2">
      <c r="A17" s="12" t="s">
        <v>260</v>
      </c>
      <c r="B17" s="20" t="s">
        <v>89</v>
      </c>
      <c r="C17" s="64" t="s">
        <v>139</v>
      </c>
      <c r="D17" s="16">
        <v>246.31100000000001</v>
      </c>
      <c r="E17" s="17">
        <v>235.32499999999999</v>
      </c>
      <c r="F17" s="16">
        <v>223.023</v>
      </c>
      <c r="G17" s="17">
        <v>223.7</v>
      </c>
      <c r="H17" s="17">
        <v>212.9</v>
      </c>
      <c r="I17" s="16">
        <v>202.6</v>
      </c>
      <c r="J17" s="16">
        <v>209.4</v>
      </c>
      <c r="K17" s="17">
        <v>212.8</v>
      </c>
      <c r="L17" s="16">
        <v>221.8</v>
      </c>
      <c r="M17" s="16">
        <v>224.9</v>
      </c>
      <c r="N17" s="17">
        <v>229.6</v>
      </c>
      <c r="O17" s="16">
        <v>210.8</v>
      </c>
      <c r="P17" s="16">
        <v>209.2</v>
      </c>
      <c r="Q17" s="16">
        <v>218.2</v>
      </c>
      <c r="R17" s="16">
        <v>219.8</v>
      </c>
      <c r="S17" s="16">
        <v>210.3</v>
      </c>
      <c r="T17" s="16">
        <v>207.5</v>
      </c>
      <c r="U17" s="16">
        <v>201.3</v>
      </c>
      <c r="V17" s="16">
        <v>184.3</v>
      </c>
      <c r="W17" s="16">
        <v>185.9</v>
      </c>
      <c r="X17" s="16">
        <v>191.7</v>
      </c>
      <c r="Z17" s="73"/>
      <c r="AA17" s="90"/>
    </row>
    <row r="18" spans="1:27" s="11" customFormat="1" ht="12.75" x14ac:dyDescent="0.2">
      <c r="A18" s="12" t="s">
        <v>260</v>
      </c>
      <c r="B18" s="20" t="s">
        <v>90</v>
      </c>
      <c r="C18" s="64" t="s">
        <v>140</v>
      </c>
      <c r="D18" s="16">
        <v>142.47399999999999</v>
      </c>
      <c r="E18" s="26">
        <v>131.77000000000001</v>
      </c>
      <c r="F18" s="16">
        <v>127.14400000000001</v>
      </c>
      <c r="G18" s="17">
        <v>129.30000000000001</v>
      </c>
      <c r="H18" s="26">
        <v>124.6</v>
      </c>
      <c r="I18" s="16">
        <v>122</v>
      </c>
      <c r="J18" s="16">
        <v>124.2</v>
      </c>
      <c r="K18" s="26">
        <v>128.5</v>
      </c>
      <c r="L18" s="16">
        <v>135.4</v>
      </c>
      <c r="M18" s="16">
        <v>147.30000000000001</v>
      </c>
      <c r="N18" s="26">
        <v>160.6</v>
      </c>
      <c r="O18" s="16">
        <v>162.6</v>
      </c>
      <c r="P18" s="16">
        <v>162</v>
      </c>
      <c r="Q18" s="16">
        <v>172.2</v>
      </c>
      <c r="R18" s="16">
        <v>191.8</v>
      </c>
      <c r="S18" s="16">
        <v>198.7</v>
      </c>
      <c r="T18" s="16">
        <v>203.9</v>
      </c>
      <c r="U18" s="16">
        <v>197.1</v>
      </c>
      <c r="V18" s="16">
        <v>176.2</v>
      </c>
      <c r="W18" s="16">
        <v>145.30000000000001</v>
      </c>
      <c r="X18" s="16">
        <v>142.69999999999999</v>
      </c>
      <c r="Z18" s="73"/>
      <c r="AA18" s="90"/>
    </row>
    <row r="19" spans="1:27" s="11" customFormat="1" ht="12.75" x14ac:dyDescent="0.2">
      <c r="A19" s="12" t="s">
        <v>260</v>
      </c>
      <c r="B19" s="20" t="s">
        <v>91</v>
      </c>
      <c r="C19" s="64" t="s">
        <v>141</v>
      </c>
      <c r="D19" s="15" t="s">
        <v>421</v>
      </c>
      <c r="E19" s="15" t="s">
        <v>421</v>
      </c>
      <c r="F19" s="15" t="s">
        <v>421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Z19" s="74"/>
      <c r="AA19" s="91"/>
    </row>
    <row r="20" spans="1:27" s="11" customFormat="1" ht="12.75" x14ac:dyDescent="0.2">
      <c r="A20" s="12" t="s">
        <v>260</v>
      </c>
      <c r="B20" s="20" t="s">
        <v>92</v>
      </c>
      <c r="C20" s="64" t="s">
        <v>142</v>
      </c>
      <c r="D20" s="15" t="s">
        <v>421</v>
      </c>
      <c r="E20" s="15" t="s">
        <v>421</v>
      </c>
      <c r="F20" s="15" t="s">
        <v>421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Z20" s="74"/>
      <c r="AA20" s="91"/>
    </row>
    <row r="21" spans="1:27" s="11" customFormat="1" ht="12.75" x14ac:dyDescent="0.2">
      <c r="A21" s="12" t="s">
        <v>260</v>
      </c>
      <c r="B21" s="20" t="s">
        <v>93</v>
      </c>
      <c r="C21" s="64" t="s">
        <v>143</v>
      </c>
      <c r="D21" s="16">
        <v>190.21700000000001</v>
      </c>
      <c r="E21" s="17">
        <v>173.01499999999999</v>
      </c>
      <c r="F21" s="16">
        <v>179.93899999999999</v>
      </c>
      <c r="G21" s="17">
        <v>205.3</v>
      </c>
      <c r="H21" s="17">
        <v>183.2</v>
      </c>
      <c r="I21" s="16">
        <v>186.1</v>
      </c>
      <c r="J21" s="16">
        <v>199.9</v>
      </c>
      <c r="K21" s="17">
        <v>226.6</v>
      </c>
      <c r="L21" s="16">
        <v>268.3</v>
      </c>
      <c r="M21" s="16">
        <v>305.60000000000002</v>
      </c>
      <c r="N21" s="17">
        <v>341.1</v>
      </c>
      <c r="O21" s="16">
        <v>283.8</v>
      </c>
      <c r="P21" s="16">
        <v>297.7</v>
      </c>
      <c r="Q21" s="16">
        <v>356.5</v>
      </c>
      <c r="R21" s="16">
        <v>402.7</v>
      </c>
      <c r="S21" s="16">
        <v>416.9</v>
      </c>
      <c r="T21" s="16">
        <v>450.2</v>
      </c>
      <c r="U21" s="16">
        <v>373</v>
      </c>
      <c r="V21" s="16">
        <v>267.39999999999998</v>
      </c>
      <c r="W21" s="16">
        <v>302.10000000000002</v>
      </c>
      <c r="X21" s="16">
        <v>346.4</v>
      </c>
      <c r="Z21" s="73"/>
      <c r="AA21" s="90"/>
    </row>
    <row r="22" spans="1:27" s="11" customFormat="1" ht="12.75" x14ac:dyDescent="0.2">
      <c r="A22" s="12" t="s">
        <v>260</v>
      </c>
      <c r="B22" s="24" t="s">
        <v>14</v>
      </c>
      <c r="C22" s="14" t="s">
        <v>144</v>
      </c>
      <c r="D22" s="16">
        <v>17930.830999999998</v>
      </c>
      <c r="E22" s="16">
        <v>17706.133999999998</v>
      </c>
      <c r="F22" s="16">
        <v>17612.232</v>
      </c>
      <c r="G22" s="17">
        <v>16852.099999999999</v>
      </c>
      <c r="H22" s="16">
        <v>15615.9</v>
      </c>
      <c r="I22" s="16">
        <v>14868.4</v>
      </c>
      <c r="J22" s="16">
        <v>14653.5</v>
      </c>
      <c r="K22" s="16">
        <v>14585.1</v>
      </c>
      <c r="L22" s="16">
        <v>14521.5</v>
      </c>
      <c r="M22" s="16">
        <v>14251.1</v>
      </c>
      <c r="N22" s="16">
        <v>13755.9</v>
      </c>
      <c r="O22" s="16">
        <v>12198.2</v>
      </c>
      <c r="P22" s="16">
        <v>11851.2</v>
      </c>
      <c r="Q22" s="16">
        <v>12042.3</v>
      </c>
      <c r="R22" s="16">
        <v>12283.5</v>
      </c>
      <c r="S22" s="16">
        <v>12338.7</v>
      </c>
      <c r="T22" s="16">
        <v>12511.8</v>
      </c>
      <c r="U22" s="16">
        <v>12658.8</v>
      </c>
      <c r="V22" s="16">
        <v>12644.8</v>
      </c>
      <c r="W22" s="16">
        <v>12761.3</v>
      </c>
      <c r="X22" s="16">
        <v>12968.9</v>
      </c>
      <c r="Y22" s="59">
        <f>SUM(G22:X22)-SUM(G23:X23)-SUM(G27:X27)-SUM(G31:X31)-SUM(G35:X36)-SUM(G38:X38)-SUM(G41:X41)-SUM(G44:X47)-SUM(G50:X50)</f>
        <v>0.79999999993015081</v>
      </c>
      <c r="Z22" s="73"/>
      <c r="AA22" s="90"/>
    </row>
    <row r="23" spans="1:27" s="11" customFormat="1" ht="12.75" x14ac:dyDescent="0.2">
      <c r="A23" s="12" t="s">
        <v>260</v>
      </c>
      <c r="B23" s="20" t="s">
        <v>15</v>
      </c>
      <c r="C23" s="65" t="s">
        <v>145</v>
      </c>
      <c r="D23" s="16">
        <v>1795.69</v>
      </c>
      <c r="E23" s="17">
        <v>1802.2840000000001</v>
      </c>
      <c r="F23" s="16">
        <v>1794.259</v>
      </c>
      <c r="G23" s="17">
        <v>1805.9</v>
      </c>
      <c r="H23" s="17">
        <v>1774.8</v>
      </c>
      <c r="I23" s="16">
        <v>1750.3</v>
      </c>
      <c r="J23" s="16">
        <v>1726.8</v>
      </c>
      <c r="K23" s="17">
        <v>1707.6</v>
      </c>
      <c r="L23" s="16">
        <v>1696.3</v>
      </c>
      <c r="M23" s="16">
        <v>1700.4</v>
      </c>
      <c r="N23" s="17">
        <v>1699.7</v>
      </c>
      <c r="O23" s="16">
        <v>1682.1</v>
      </c>
      <c r="P23" s="16">
        <v>1657.9</v>
      </c>
      <c r="Q23" s="16">
        <v>1679.4</v>
      </c>
      <c r="R23" s="16">
        <v>1703.4</v>
      </c>
      <c r="S23" s="16">
        <v>1716.2</v>
      </c>
      <c r="T23" s="16">
        <v>1729.9</v>
      </c>
      <c r="U23" s="16">
        <v>1782.4</v>
      </c>
      <c r="V23" s="16">
        <v>1833.2</v>
      </c>
      <c r="W23" s="16">
        <v>1900.5</v>
      </c>
      <c r="X23" s="16">
        <v>1932.9</v>
      </c>
      <c r="Z23" s="73"/>
      <c r="AA23" s="90"/>
    </row>
    <row r="24" spans="1:27" s="11" customFormat="1" ht="12.75" x14ac:dyDescent="0.2">
      <c r="A24" s="12" t="s">
        <v>260</v>
      </c>
      <c r="B24" s="29" t="s">
        <v>94</v>
      </c>
      <c r="C24" s="65" t="s">
        <v>146</v>
      </c>
      <c r="D24" s="15" t="s">
        <v>421</v>
      </c>
      <c r="E24" s="15" t="s">
        <v>421</v>
      </c>
      <c r="F24" s="15" t="s">
        <v>421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Z24" s="74"/>
      <c r="AA24" s="91"/>
    </row>
    <row r="25" spans="1:27" s="11" customFormat="1" ht="12.75" x14ac:dyDescent="0.2">
      <c r="A25" s="12" t="s">
        <v>260</v>
      </c>
      <c r="B25" s="29" t="s">
        <v>95</v>
      </c>
      <c r="C25" s="65" t="s">
        <v>147</v>
      </c>
      <c r="D25" s="15" t="s">
        <v>421</v>
      </c>
      <c r="E25" s="15" t="s">
        <v>421</v>
      </c>
      <c r="F25" s="15" t="s">
        <v>421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Z25" s="74"/>
      <c r="AA25" s="91"/>
    </row>
    <row r="26" spans="1:27" s="11" customFormat="1" ht="12.75" x14ac:dyDescent="0.2">
      <c r="A26" s="12" t="s">
        <v>260</v>
      </c>
      <c r="B26" s="29" t="s">
        <v>96</v>
      </c>
      <c r="C26" s="65" t="s">
        <v>148</v>
      </c>
      <c r="D26" s="15" t="s">
        <v>421</v>
      </c>
      <c r="E26" s="15" t="s">
        <v>421</v>
      </c>
      <c r="F26" s="15" t="s">
        <v>421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Z26" s="74"/>
      <c r="AA26" s="91"/>
    </row>
    <row r="27" spans="1:27" s="11" customFormat="1" ht="12.75" x14ac:dyDescent="0.2">
      <c r="A27" s="12" t="s">
        <v>260</v>
      </c>
      <c r="B27" s="20" t="s">
        <v>16</v>
      </c>
      <c r="C27" s="65" t="s">
        <v>149</v>
      </c>
      <c r="D27" s="16">
        <v>1409.307</v>
      </c>
      <c r="E27" s="16">
        <v>1292.2170000000001</v>
      </c>
      <c r="F27" s="16">
        <v>1211.0170000000001</v>
      </c>
      <c r="G27" s="17">
        <v>1062.3</v>
      </c>
      <c r="H27" s="16">
        <v>942.8</v>
      </c>
      <c r="I27" s="16">
        <v>843.2</v>
      </c>
      <c r="J27" s="16">
        <v>773.1</v>
      </c>
      <c r="K27" s="16">
        <v>720.3</v>
      </c>
      <c r="L27" s="16">
        <v>678</v>
      </c>
      <c r="M27" s="16">
        <v>639.4</v>
      </c>
      <c r="N27" s="16">
        <v>581</v>
      </c>
      <c r="O27" s="16">
        <v>502.4</v>
      </c>
      <c r="P27" s="16">
        <v>468.7</v>
      </c>
      <c r="Q27" s="16">
        <v>452.9</v>
      </c>
      <c r="R27" s="16">
        <v>455.9</v>
      </c>
      <c r="S27" s="16">
        <v>443.4</v>
      </c>
      <c r="T27" s="16">
        <v>436.3</v>
      </c>
      <c r="U27" s="16">
        <v>441.6</v>
      </c>
      <c r="V27" s="16">
        <v>424.9</v>
      </c>
      <c r="W27" s="16">
        <v>412.2</v>
      </c>
      <c r="X27" s="16">
        <v>393.9</v>
      </c>
      <c r="Y27" s="59">
        <f>SUM(G28:X29)-SUM(G27:X27)</f>
        <v>-9.9999999998544808E-2</v>
      </c>
      <c r="Z27" s="73"/>
      <c r="AA27" s="90"/>
    </row>
    <row r="28" spans="1:27" s="11" customFormat="1" ht="12.75" x14ac:dyDescent="0.2">
      <c r="A28" s="12" t="s">
        <v>260</v>
      </c>
      <c r="B28" s="29" t="s">
        <v>97</v>
      </c>
      <c r="C28" s="65" t="s">
        <v>150</v>
      </c>
      <c r="D28" s="16">
        <v>663.02800000000002</v>
      </c>
      <c r="E28" s="17">
        <v>632.62199999999996</v>
      </c>
      <c r="F28" s="16">
        <v>610.226</v>
      </c>
      <c r="G28" s="17">
        <v>547.5</v>
      </c>
      <c r="H28" s="17">
        <v>505.3</v>
      </c>
      <c r="I28" s="16">
        <v>463.6</v>
      </c>
      <c r="J28" s="16">
        <v>429.9</v>
      </c>
      <c r="K28" s="17">
        <v>398.9</v>
      </c>
      <c r="L28" s="16">
        <v>374.7</v>
      </c>
      <c r="M28" s="16">
        <v>361.2</v>
      </c>
      <c r="N28" s="17">
        <v>331.5</v>
      </c>
      <c r="O28" s="16">
        <v>276.5</v>
      </c>
      <c r="P28" s="16">
        <v>261</v>
      </c>
      <c r="Q28" s="16">
        <v>251.9</v>
      </c>
      <c r="R28" s="16">
        <v>259.7</v>
      </c>
      <c r="S28" s="16">
        <v>250.2</v>
      </c>
      <c r="T28" s="16">
        <v>253.7</v>
      </c>
      <c r="U28" s="16">
        <v>252.1</v>
      </c>
      <c r="V28" s="16">
        <v>249.4</v>
      </c>
      <c r="W28" s="16">
        <v>245.8</v>
      </c>
      <c r="X28" s="16">
        <v>238</v>
      </c>
      <c r="Z28" s="73"/>
      <c r="AA28" s="90"/>
    </row>
    <row r="29" spans="1:27" s="11" customFormat="1" ht="12.75" x14ac:dyDescent="0.2">
      <c r="A29" s="12" t="s">
        <v>260</v>
      </c>
      <c r="B29" s="29" t="s">
        <v>98</v>
      </c>
      <c r="C29" s="65" t="s">
        <v>151</v>
      </c>
      <c r="D29" s="16">
        <v>746.279</v>
      </c>
      <c r="E29" s="17">
        <v>659.59500000000003</v>
      </c>
      <c r="F29" s="16">
        <v>600.79100000000005</v>
      </c>
      <c r="G29" s="17">
        <v>514.79999999999995</v>
      </c>
      <c r="H29" s="17">
        <v>437.4</v>
      </c>
      <c r="I29" s="16">
        <v>379.6</v>
      </c>
      <c r="J29" s="16">
        <v>343.2</v>
      </c>
      <c r="K29" s="17">
        <v>321.39999999999998</v>
      </c>
      <c r="L29" s="16">
        <v>303.3</v>
      </c>
      <c r="M29" s="16">
        <v>278.2</v>
      </c>
      <c r="N29" s="17">
        <v>249.5</v>
      </c>
      <c r="O29" s="16">
        <v>225.9</v>
      </c>
      <c r="P29" s="16">
        <v>207.6</v>
      </c>
      <c r="Q29" s="16">
        <v>201</v>
      </c>
      <c r="R29" s="16">
        <v>196.3</v>
      </c>
      <c r="S29" s="16">
        <v>193.2</v>
      </c>
      <c r="T29" s="16">
        <v>182.6</v>
      </c>
      <c r="U29" s="16">
        <v>189.5</v>
      </c>
      <c r="V29" s="16">
        <v>175.5</v>
      </c>
      <c r="W29" s="16">
        <v>166.4</v>
      </c>
      <c r="X29" s="16">
        <v>155.9</v>
      </c>
      <c r="Z29" s="73"/>
      <c r="AA29" s="90"/>
    </row>
    <row r="30" spans="1:27" s="11" customFormat="1" ht="12.75" x14ac:dyDescent="0.2">
      <c r="A30" s="12" t="s">
        <v>260</v>
      </c>
      <c r="B30" s="29" t="s">
        <v>99</v>
      </c>
      <c r="C30" s="65" t="s">
        <v>152</v>
      </c>
      <c r="D30" s="15" t="s">
        <v>421</v>
      </c>
      <c r="E30" s="15" t="s">
        <v>421</v>
      </c>
      <c r="F30" s="15" t="s">
        <v>421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Z30" s="74"/>
      <c r="AA30" s="91"/>
    </row>
    <row r="31" spans="1:27" s="11" customFormat="1" ht="12.75" x14ac:dyDescent="0.2">
      <c r="A31" s="12" t="s">
        <v>260</v>
      </c>
      <c r="B31" s="20" t="s">
        <v>17</v>
      </c>
      <c r="C31" s="65" t="s">
        <v>153</v>
      </c>
      <c r="D31" s="15">
        <v>2140.377</v>
      </c>
      <c r="E31" s="31">
        <v>2128.3649999999998</v>
      </c>
      <c r="F31" s="15">
        <v>2098.2820000000002</v>
      </c>
      <c r="G31" s="17">
        <v>1999.1</v>
      </c>
      <c r="H31" s="17">
        <v>1873.7</v>
      </c>
      <c r="I31" s="16">
        <v>1791.1</v>
      </c>
      <c r="J31" s="16">
        <v>1762.2</v>
      </c>
      <c r="K31" s="17">
        <v>1751.2</v>
      </c>
      <c r="L31" s="16">
        <v>1710.6</v>
      </c>
      <c r="M31" s="16">
        <v>1659.6</v>
      </c>
      <c r="N31" s="17">
        <v>1548.8</v>
      </c>
      <c r="O31" s="16">
        <v>1342.5</v>
      </c>
      <c r="P31" s="16">
        <v>1281.5</v>
      </c>
      <c r="Q31" s="16">
        <v>1241.7</v>
      </c>
      <c r="R31" s="16">
        <v>1222.9000000000001</v>
      </c>
      <c r="S31" s="16">
        <v>1229.5999999999999</v>
      </c>
      <c r="T31" s="16">
        <v>1242.2</v>
      </c>
      <c r="U31" s="16">
        <v>1240.5</v>
      </c>
      <c r="V31" s="16">
        <v>1246.5</v>
      </c>
      <c r="W31" s="16">
        <v>1243.5999999999999</v>
      </c>
      <c r="X31" s="16">
        <v>1243.3</v>
      </c>
      <c r="Y31" s="59">
        <f>SUM(G32:X34)-SUM(G31:X31)</f>
        <v>-0.19999999999345164</v>
      </c>
      <c r="Z31" s="75"/>
      <c r="AA31" s="92"/>
    </row>
    <row r="32" spans="1:27" s="11" customFormat="1" ht="12.75" x14ac:dyDescent="0.2">
      <c r="A32" s="12" t="s">
        <v>260</v>
      </c>
      <c r="B32" s="29" t="s">
        <v>18</v>
      </c>
      <c r="C32" s="65" t="s">
        <v>154</v>
      </c>
      <c r="D32" s="16">
        <v>640.10299999999995</v>
      </c>
      <c r="E32" s="16">
        <v>650.601</v>
      </c>
      <c r="F32" s="16">
        <v>644.73699999999997</v>
      </c>
      <c r="G32" s="17">
        <v>609.29999999999995</v>
      </c>
      <c r="H32" s="16">
        <v>581.20000000000005</v>
      </c>
      <c r="I32" s="16">
        <v>556.29999999999995</v>
      </c>
      <c r="J32" s="16">
        <v>573.70000000000005</v>
      </c>
      <c r="K32" s="16">
        <v>588.4</v>
      </c>
      <c r="L32" s="16">
        <v>576.20000000000005</v>
      </c>
      <c r="M32" s="16">
        <v>544</v>
      </c>
      <c r="N32" s="16">
        <v>485.4</v>
      </c>
      <c r="O32" s="16">
        <v>385.6</v>
      </c>
      <c r="P32" s="16">
        <v>365.5</v>
      </c>
      <c r="Q32" s="16">
        <v>360.6</v>
      </c>
      <c r="R32" s="16">
        <v>362.6</v>
      </c>
      <c r="S32" s="16">
        <v>375</v>
      </c>
      <c r="T32" s="16">
        <v>388</v>
      </c>
      <c r="U32" s="16">
        <v>398.5</v>
      </c>
      <c r="V32" s="16">
        <v>408.5</v>
      </c>
      <c r="W32" s="16">
        <v>416.5</v>
      </c>
      <c r="X32" s="16">
        <v>430.4</v>
      </c>
      <c r="Z32" s="73"/>
      <c r="AA32" s="90"/>
    </row>
    <row r="33" spans="1:27" s="11" customFormat="1" ht="12.75" x14ac:dyDescent="0.2">
      <c r="A33" s="12" t="s">
        <v>260</v>
      </c>
      <c r="B33" s="29" t="s">
        <v>19</v>
      </c>
      <c r="C33" s="65" t="s">
        <v>155</v>
      </c>
      <c r="D33" s="16">
        <v>630.85699999999997</v>
      </c>
      <c r="E33" s="16">
        <v>617.52599999999995</v>
      </c>
      <c r="F33" s="16">
        <v>605.755</v>
      </c>
      <c r="G33" s="17">
        <v>581.29999999999995</v>
      </c>
      <c r="H33" s="16">
        <v>546.5</v>
      </c>
      <c r="I33" s="16">
        <v>518.70000000000005</v>
      </c>
      <c r="J33" s="16">
        <v>496.7</v>
      </c>
      <c r="K33" s="16">
        <v>485.1</v>
      </c>
      <c r="L33" s="16">
        <v>472</v>
      </c>
      <c r="M33" s="16">
        <v>457</v>
      </c>
      <c r="N33" s="16">
        <v>442.5</v>
      </c>
      <c r="O33" s="16">
        <v>408.1</v>
      </c>
      <c r="P33" s="16">
        <v>396.2</v>
      </c>
      <c r="Q33" s="16">
        <v>388.7</v>
      </c>
      <c r="R33" s="16">
        <v>381.2</v>
      </c>
      <c r="S33" s="16">
        <v>378.2</v>
      </c>
      <c r="T33" s="16">
        <v>375.6</v>
      </c>
      <c r="U33" s="16">
        <v>372.9</v>
      </c>
      <c r="V33" s="16">
        <v>370.8</v>
      </c>
      <c r="W33" s="16">
        <v>369.5</v>
      </c>
      <c r="X33" s="16">
        <v>366.7</v>
      </c>
      <c r="Z33" s="73"/>
      <c r="AA33" s="90"/>
    </row>
    <row r="34" spans="1:27" s="11" customFormat="1" ht="12.75" x14ac:dyDescent="0.2">
      <c r="A34" s="12" t="s">
        <v>260</v>
      </c>
      <c r="B34" s="29" t="s">
        <v>20</v>
      </c>
      <c r="C34" s="65" t="s">
        <v>156</v>
      </c>
      <c r="D34" s="16">
        <v>869.41700000000003</v>
      </c>
      <c r="E34" s="16">
        <v>860.23800000000006</v>
      </c>
      <c r="F34" s="16">
        <v>847.79100000000005</v>
      </c>
      <c r="G34" s="17">
        <v>808.5</v>
      </c>
      <c r="H34" s="16">
        <v>746</v>
      </c>
      <c r="I34" s="16">
        <v>716.1</v>
      </c>
      <c r="J34" s="16">
        <v>691.8</v>
      </c>
      <c r="K34" s="16">
        <v>677.7</v>
      </c>
      <c r="L34" s="16">
        <v>662.4</v>
      </c>
      <c r="M34" s="16">
        <v>658.5</v>
      </c>
      <c r="N34" s="16">
        <v>620.9</v>
      </c>
      <c r="O34" s="16">
        <v>548.70000000000005</v>
      </c>
      <c r="P34" s="16">
        <v>519.70000000000005</v>
      </c>
      <c r="Q34" s="16">
        <v>492.4</v>
      </c>
      <c r="R34" s="16">
        <v>479.1</v>
      </c>
      <c r="S34" s="16">
        <v>476.4</v>
      </c>
      <c r="T34" s="16">
        <v>478.6</v>
      </c>
      <c r="U34" s="16">
        <v>469.1</v>
      </c>
      <c r="V34" s="16">
        <v>467.3</v>
      </c>
      <c r="W34" s="16">
        <v>457.5</v>
      </c>
      <c r="X34" s="16">
        <v>446.3</v>
      </c>
      <c r="Z34" s="73"/>
      <c r="AA34" s="90"/>
    </row>
    <row r="35" spans="1:27" s="11" customFormat="1" ht="12.75" x14ac:dyDescent="0.2">
      <c r="A35" s="12" t="s">
        <v>260</v>
      </c>
      <c r="B35" s="20" t="s">
        <v>21</v>
      </c>
      <c r="C35" s="65" t="s">
        <v>157</v>
      </c>
      <c r="D35" s="16">
        <v>123.636</v>
      </c>
      <c r="E35" s="16">
        <v>125.113</v>
      </c>
      <c r="F35" s="16">
        <v>121.625</v>
      </c>
      <c r="G35" s="17">
        <v>120.8</v>
      </c>
      <c r="H35" s="16">
        <v>118.8</v>
      </c>
      <c r="I35" s="16">
        <v>115.3</v>
      </c>
      <c r="J35" s="16">
        <v>111.5</v>
      </c>
      <c r="K35" s="16">
        <v>111.9</v>
      </c>
      <c r="L35" s="16">
        <v>113.5</v>
      </c>
      <c r="M35" s="16">
        <v>115.7</v>
      </c>
      <c r="N35" s="16">
        <v>117</v>
      </c>
      <c r="O35" s="16">
        <v>114.2</v>
      </c>
      <c r="P35" s="16">
        <v>110.6</v>
      </c>
      <c r="Q35" s="16">
        <v>111.5</v>
      </c>
      <c r="R35" s="16">
        <v>112</v>
      </c>
      <c r="S35" s="16">
        <v>111.4</v>
      </c>
      <c r="T35" s="16">
        <v>111</v>
      </c>
      <c r="U35" s="16">
        <v>110.9</v>
      </c>
      <c r="V35" s="16">
        <v>112.1</v>
      </c>
      <c r="W35" s="16">
        <v>113</v>
      </c>
      <c r="X35" s="16">
        <v>112.7</v>
      </c>
      <c r="Z35" s="73"/>
      <c r="AA35" s="90"/>
    </row>
    <row r="36" spans="1:27" s="11" customFormat="1" ht="12.75" x14ac:dyDescent="0.2">
      <c r="A36" s="12" t="s">
        <v>260</v>
      </c>
      <c r="B36" s="20" t="s">
        <v>22</v>
      </c>
      <c r="C36" s="65" t="s">
        <v>158</v>
      </c>
      <c r="D36" s="16">
        <v>998.56600000000003</v>
      </c>
      <c r="E36" s="16">
        <v>990.13599999999997</v>
      </c>
      <c r="F36" s="16">
        <v>986.23500000000001</v>
      </c>
      <c r="G36" s="17">
        <v>961.6</v>
      </c>
      <c r="H36" s="16">
        <v>927.7</v>
      </c>
      <c r="I36" s="16">
        <v>908.6</v>
      </c>
      <c r="J36" s="16">
        <v>891.4</v>
      </c>
      <c r="K36" s="16">
        <v>886.8</v>
      </c>
      <c r="L36" s="16">
        <v>877.4</v>
      </c>
      <c r="M36" s="16">
        <v>866.7</v>
      </c>
      <c r="N36" s="16">
        <v>855.4</v>
      </c>
      <c r="O36" s="16">
        <v>802.8</v>
      </c>
      <c r="P36" s="16">
        <v>796</v>
      </c>
      <c r="Q36" s="16">
        <v>791.7</v>
      </c>
      <c r="R36" s="16">
        <v>798.8</v>
      </c>
      <c r="S36" s="16">
        <v>799.1</v>
      </c>
      <c r="T36" s="16">
        <v>812.2</v>
      </c>
      <c r="U36" s="16">
        <v>819.9</v>
      </c>
      <c r="V36" s="16">
        <v>824.3</v>
      </c>
      <c r="W36" s="16">
        <v>837.7</v>
      </c>
      <c r="X36" s="16">
        <v>844.7</v>
      </c>
      <c r="Z36" s="73"/>
      <c r="AA36" s="90"/>
    </row>
    <row r="37" spans="1:27" s="11" customFormat="1" ht="12.75" x14ac:dyDescent="0.2">
      <c r="A37" s="12" t="s">
        <v>260</v>
      </c>
      <c r="B37" s="20" t="s">
        <v>23</v>
      </c>
      <c r="C37" s="65" t="s">
        <v>159</v>
      </c>
      <c r="D37" s="15" t="s">
        <v>421</v>
      </c>
      <c r="E37" s="15" t="s">
        <v>421</v>
      </c>
      <c r="F37" s="15" t="s">
        <v>421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Z37" s="74"/>
      <c r="AA37" s="91"/>
    </row>
    <row r="38" spans="1:27" s="11" customFormat="1" ht="12.75" x14ac:dyDescent="0.2">
      <c r="A38" s="12" t="s">
        <v>260</v>
      </c>
      <c r="B38" s="20" t="s">
        <v>24</v>
      </c>
      <c r="C38" s="65" t="s">
        <v>160</v>
      </c>
      <c r="D38" s="16">
        <v>1490.915</v>
      </c>
      <c r="E38" s="16">
        <v>1518.729</v>
      </c>
      <c r="F38" s="16">
        <v>1531.902</v>
      </c>
      <c r="G38" s="17">
        <v>1457.1</v>
      </c>
      <c r="H38" s="16">
        <v>1384.6</v>
      </c>
      <c r="I38" s="16">
        <v>1331.9</v>
      </c>
      <c r="J38" s="16">
        <v>1317.6</v>
      </c>
      <c r="K38" s="16">
        <v>1323.4</v>
      </c>
      <c r="L38" s="16">
        <v>1328.6</v>
      </c>
      <c r="M38" s="16">
        <v>1277</v>
      </c>
      <c r="N38" s="16">
        <v>1208.5</v>
      </c>
      <c r="O38" s="16">
        <v>1035.9000000000001</v>
      </c>
      <c r="P38" s="16">
        <v>1008.4</v>
      </c>
      <c r="Q38" s="16">
        <v>1017.7</v>
      </c>
      <c r="R38" s="16">
        <v>1041.3</v>
      </c>
      <c r="S38" s="16">
        <v>1047.8</v>
      </c>
      <c r="T38" s="16">
        <v>1076.5</v>
      </c>
      <c r="U38" s="16">
        <v>1101.4000000000001</v>
      </c>
      <c r="V38" s="16">
        <v>1127.4000000000001</v>
      </c>
      <c r="W38" s="16">
        <v>1145.2</v>
      </c>
      <c r="X38" s="16">
        <v>1159.3</v>
      </c>
      <c r="Y38" s="59">
        <f>SUM(G39:X40)-SUM(G38:X38)</f>
        <v>0.10000000000218279</v>
      </c>
      <c r="Z38" s="73"/>
      <c r="AA38" s="90"/>
    </row>
    <row r="39" spans="1:27" s="11" customFormat="1" ht="12.75" x14ac:dyDescent="0.2">
      <c r="A39" s="12" t="s">
        <v>260</v>
      </c>
      <c r="B39" s="29" t="s">
        <v>25</v>
      </c>
      <c r="C39" s="65" t="s">
        <v>161</v>
      </c>
      <c r="D39" s="16">
        <v>935.52599999999995</v>
      </c>
      <c r="E39" s="16">
        <v>954.45500000000004</v>
      </c>
      <c r="F39" s="16">
        <v>956.55</v>
      </c>
      <c r="G39" s="17">
        <v>895.1</v>
      </c>
      <c r="H39" s="16">
        <v>849.1</v>
      </c>
      <c r="I39" s="16">
        <v>821.3</v>
      </c>
      <c r="J39" s="16">
        <v>806</v>
      </c>
      <c r="K39" s="16">
        <v>801.8</v>
      </c>
      <c r="L39" s="16">
        <v>798.5</v>
      </c>
      <c r="M39" s="16">
        <v>761.9</v>
      </c>
      <c r="N39" s="16">
        <v>731.1</v>
      </c>
      <c r="O39" s="16">
        <v>631.5</v>
      </c>
      <c r="P39" s="16">
        <v>626.20000000000005</v>
      </c>
      <c r="Q39" s="16">
        <v>636.4</v>
      </c>
      <c r="R39" s="16">
        <v>650.9</v>
      </c>
      <c r="S39" s="16">
        <v>659.7</v>
      </c>
      <c r="T39" s="16">
        <v>678.1</v>
      </c>
      <c r="U39" s="16">
        <v>689.7</v>
      </c>
      <c r="V39" s="16">
        <v>704.9</v>
      </c>
      <c r="W39" s="16">
        <v>718.4</v>
      </c>
      <c r="X39" s="16">
        <v>733.6</v>
      </c>
      <c r="Z39" s="73"/>
      <c r="AA39" s="90"/>
    </row>
    <row r="40" spans="1:27" s="11" customFormat="1" ht="12.75" x14ac:dyDescent="0.2">
      <c r="A40" s="12" t="s">
        <v>260</v>
      </c>
      <c r="B40" s="29" t="s">
        <v>26</v>
      </c>
      <c r="C40" s="65" t="s">
        <v>162</v>
      </c>
      <c r="D40" s="16">
        <v>555.38900000000001</v>
      </c>
      <c r="E40" s="16">
        <v>564.274</v>
      </c>
      <c r="F40" s="16">
        <v>575.35199999999998</v>
      </c>
      <c r="G40" s="17">
        <v>562.1</v>
      </c>
      <c r="H40" s="16">
        <v>535.5</v>
      </c>
      <c r="I40" s="16">
        <v>510.6</v>
      </c>
      <c r="J40" s="16">
        <v>511.6</v>
      </c>
      <c r="K40" s="16">
        <v>521.5</v>
      </c>
      <c r="L40" s="16">
        <v>530.1</v>
      </c>
      <c r="M40" s="16">
        <v>515.1</v>
      </c>
      <c r="N40" s="16">
        <v>477.4</v>
      </c>
      <c r="O40" s="16">
        <v>404.4</v>
      </c>
      <c r="P40" s="16">
        <v>382.3</v>
      </c>
      <c r="Q40" s="16">
        <v>381.3</v>
      </c>
      <c r="R40" s="16">
        <v>390.5</v>
      </c>
      <c r="S40" s="16">
        <v>388</v>
      </c>
      <c r="T40" s="16">
        <v>398.4</v>
      </c>
      <c r="U40" s="16">
        <v>411.7</v>
      </c>
      <c r="V40" s="16">
        <v>422.5</v>
      </c>
      <c r="W40" s="16">
        <v>426.8</v>
      </c>
      <c r="X40" s="16">
        <v>425.7</v>
      </c>
      <c r="Z40" s="73"/>
      <c r="AA40" s="90"/>
    </row>
    <row r="41" spans="1:27" s="11" customFormat="1" ht="12.75" x14ac:dyDescent="0.2">
      <c r="A41" s="12" t="s">
        <v>260</v>
      </c>
      <c r="B41" s="20" t="s">
        <v>27</v>
      </c>
      <c r="C41" s="66" t="s">
        <v>163</v>
      </c>
      <c r="D41" s="16">
        <v>2420.6640000000002</v>
      </c>
      <c r="E41" s="16">
        <v>2392.6880000000001</v>
      </c>
      <c r="F41" s="16">
        <v>2403.79</v>
      </c>
      <c r="G41" s="17">
        <v>2277.8000000000002</v>
      </c>
      <c r="H41" s="16">
        <v>2083</v>
      </c>
      <c r="I41" s="16">
        <v>1987.1</v>
      </c>
      <c r="J41" s="16">
        <v>1993.7</v>
      </c>
      <c r="K41" s="16">
        <v>2020.3</v>
      </c>
      <c r="L41" s="16">
        <v>2058.4</v>
      </c>
      <c r="M41" s="16">
        <v>2047.1</v>
      </c>
      <c r="N41" s="16">
        <v>2005.5</v>
      </c>
      <c r="O41" s="16">
        <v>1712.2</v>
      </c>
      <c r="P41" s="16">
        <v>1680</v>
      </c>
      <c r="Q41" s="16">
        <v>1765.6</v>
      </c>
      <c r="R41" s="16">
        <v>1839.1</v>
      </c>
      <c r="S41" s="16">
        <v>1856.4</v>
      </c>
      <c r="T41" s="16">
        <v>1892.5</v>
      </c>
      <c r="U41" s="16">
        <v>1877.9</v>
      </c>
      <c r="V41" s="16">
        <v>1823.3</v>
      </c>
      <c r="W41" s="16">
        <v>1818.8</v>
      </c>
      <c r="X41" s="16">
        <v>1867.5</v>
      </c>
      <c r="Y41" s="59">
        <f>SUM(G42:X43)-SUM(G41:X41)</f>
        <v>-0.19999999999708962</v>
      </c>
      <c r="Z41" s="73"/>
      <c r="AA41" s="90"/>
    </row>
    <row r="42" spans="1:27" s="11" customFormat="1" ht="12.75" x14ac:dyDescent="0.2">
      <c r="A42" s="12" t="s">
        <v>260</v>
      </c>
      <c r="B42" s="29" t="s">
        <v>28</v>
      </c>
      <c r="C42" s="63" t="s">
        <v>164</v>
      </c>
      <c r="D42" s="16">
        <v>642.44799999999998</v>
      </c>
      <c r="E42" s="16">
        <v>624.93899999999996</v>
      </c>
      <c r="F42" s="16">
        <v>618.226</v>
      </c>
      <c r="G42" s="17">
        <v>572.79999999999995</v>
      </c>
      <c r="H42" s="16">
        <v>510.7</v>
      </c>
      <c r="I42" s="16">
        <v>494.6</v>
      </c>
      <c r="J42" s="16">
        <v>488.6</v>
      </c>
      <c r="K42" s="16">
        <v>470.1</v>
      </c>
      <c r="L42" s="16">
        <v>470.4</v>
      </c>
      <c r="M42" s="16">
        <v>457.2</v>
      </c>
      <c r="N42" s="16">
        <v>447</v>
      </c>
      <c r="O42" s="16">
        <v>366.9</v>
      </c>
      <c r="P42" s="16">
        <v>364.8</v>
      </c>
      <c r="Q42" s="16">
        <v>393.9</v>
      </c>
      <c r="R42" s="16">
        <v>407.6</v>
      </c>
      <c r="S42" s="16">
        <v>401</v>
      </c>
      <c r="T42" s="16">
        <v>401.1</v>
      </c>
      <c r="U42" s="16">
        <v>394.9</v>
      </c>
      <c r="V42" s="16">
        <v>374.6</v>
      </c>
      <c r="W42" s="16">
        <v>370.8</v>
      </c>
      <c r="X42" s="16">
        <v>381.8</v>
      </c>
      <c r="Z42" s="73"/>
      <c r="AA42" s="90"/>
    </row>
    <row r="43" spans="1:27" s="11" customFormat="1" ht="12.75" x14ac:dyDescent="0.2">
      <c r="A43" s="12" t="s">
        <v>260</v>
      </c>
      <c r="B43" s="29" t="s">
        <v>29</v>
      </c>
      <c r="C43" s="63" t="s">
        <v>165</v>
      </c>
      <c r="D43" s="16">
        <v>1778.2159999999999</v>
      </c>
      <c r="E43" s="16">
        <v>1767.75</v>
      </c>
      <c r="F43" s="16">
        <v>1785.5630000000001</v>
      </c>
      <c r="G43" s="17">
        <v>1705</v>
      </c>
      <c r="H43" s="16">
        <v>1572.3</v>
      </c>
      <c r="I43" s="16">
        <v>1492.5</v>
      </c>
      <c r="J43" s="16">
        <v>1505.1</v>
      </c>
      <c r="K43" s="16">
        <v>1550.2</v>
      </c>
      <c r="L43" s="16">
        <v>1588</v>
      </c>
      <c r="M43" s="16">
        <v>1590</v>
      </c>
      <c r="N43" s="16">
        <v>1558.5</v>
      </c>
      <c r="O43" s="16">
        <v>1345.3</v>
      </c>
      <c r="P43" s="16">
        <v>1315.1</v>
      </c>
      <c r="Q43" s="16">
        <v>1371.7</v>
      </c>
      <c r="R43" s="16">
        <v>1431.4</v>
      </c>
      <c r="S43" s="16">
        <v>1455.4</v>
      </c>
      <c r="T43" s="16">
        <v>1491.4</v>
      </c>
      <c r="U43" s="16">
        <v>1483</v>
      </c>
      <c r="V43" s="16">
        <v>1448.6</v>
      </c>
      <c r="W43" s="16">
        <v>1448</v>
      </c>
      <c r="X43" s="16">
        <v>1485.7</v>
      </c>
      <c r="Z43" s="73"/>
      <c r="AA43" s="90"/>
    </row>
    <row r="44" spans="1:27" s="11" customFormat="1" ht="12.75" x14ac:dyDescent="0.2">
      <c r="A44" s="12" t="s">
        <v>260</v>
      </c>
      <c r="B44" s="20" t="s">
        <v>30</v>
      </c>
      <c r="C44" s="63" t="s">
        <v>166</v>
      </c>
      <c r="D44" s="16">
        <v>1833.3630000000001</v>
      </c>
      <c r="E44" s="16">
        <v>1761.0419999999999</v>
      </c>
      <c r="F44" s="16">
        <v>1804.4770000000001</v>
      </c>
      <c r="G44" s="17">
        <v>1760.1</v>
      </c>
      <c r="H44" s="16">
        <v>1504</v>
      </c>
      <c r="I44" s="16">
        <v>1360.2</v>
      </c>
      <c r="J44" s="16">
        <v>1327.8</v>
      </c>
      <c r="K44" s="16">
        <v>1310.9</v>
      </c>
      <c r="L44" s="16">
        <v>1313.1</v>
      </c>
      <c r="M44" s="16">
        <v>1279.8</v>
      </c>
      <c r="N44" s="16">
        <v>1253.5999999999999</v>
      </c>
      <c r="O44" s="16">
        <v>1143.9000000000001</v>
      </c>
      <c r="P44" s="16">
        <v>1109.5999999999999</v>
      </c>
      <c r="Q44" s="16">
        <v>1113.7</v>
      </c>
      <c r="R44" s="16">
        <v>1100.2</v>
      </c>
      <c r="S44" s="16">
        <v>1067.9000000000001</v>
      </c>
      <c r="T44" s="16">
        <v>1052.9000000000001</v>
      </c>
      <c r="U44" s="16">
        <v>1057.7</v>
      </c>
      <c r="V44" s="16">
        <v>1055</v>
      </c>
      <c r="W44" s="16">
        <v>1050</v>
      </c>
      <c r="X44" s="16">
        <v>1062.0999999999999</v>
      </c>
      <c r="Z44" s="73"/>
      <c r="AA44" s="90"/>
    </row>
    <row r="45" spans="1:27" s="11" customFormat="1" ht="12.75" x14ac:dyDescent="0.2">
      <c r="A45" s="12" t="s">
        <v>260</v>
      </c>
      <c r="B45" s="20" t="s">
        <v>31</v>
      </c>
      <c r="C45" s="63" t="s">
        <v>167</v>
      </c>
      <c r="D45" s="16">
        <v>607.45100000000002</v>
      </c>
      <c r="E45" s="16">
        <v>599.31399999999996</v>
      </c>
      <c r="F45" s="16">
        <v>604.20299999999997</v>
      </c>
      <c r="G45" s="17">
        <v>564.79999999999995</v>
      </c>
      <c r="H45" s="16">
        <v>501.7</v>
      </c>
      <c r="I45" s="16">
        <v>460.9</v>
      </c>
      <c r="J45" s="16">
        <v>445.1</v>
      </c>
      <c r="K45" s="16">
        <v>438</v>
      </c>
      <c r="L45" s="16">
        <v>432</v>
      </c>
      <c r="M45" s="16">
        <v>430.9</v>
      </c>
      <c r="N45" s="16">
        <v>426.4</v>
      </c>
      <c r="O45" s="16">
        <v>374.1</v>
      </c>
      <c r="P45" s="16">
        <v>358.7</v>
      </c>
      <c r="Q45" s="16">
        <v>367.4</v>
      </c>
      <c r="R45" s="16">
        <v>375.3</v>
      </c>
      <c r="S45" s="16">
        <v>378.6</v>
      </c>
      <c r="T45" s="16">
        <v>382</v>
      </c>
      <c r="U45" s="16">
        <v>382.4</v>
      </c>
      <c r="V45" s="16">
        <v>385.6</v>
      </c>
      <c r="W45" s="16">
        <v>391.5</v>
      </c>
      <c r="X45" s="16">
        <v>398.5</v>
      </c>
      <c r="Z45" s="73"/>
      <c r="AA45" s="90"/>
    </row>
    <row r="46" spans="1:27" s="11" customFormat="1" ht="12.75" x14ac:dyDescent="0.2">
      <c r="A46" s="12" t="s">
        <v>260</v>
      </c>
      <c r="B46" s="20" t="s">
        <v>32</v>
      </c>
      <c r="C46" s="63" t="s">
        <v>168</v>
      </c>
      <c r="D46" s="16">
        <v>1518.345</v>
      </c>
      <c r="E46" s="16">
        <v>1479.079</v>
      </c>
      <c r="F46" s="16">
        <v>1469.422</v>
      </c>
      <c r="G46" s="17">
        <v>1380.6</v>
      </c>
      <c r="H46" s="16">
        <v>1238.0999999999999</v>
      </c>
      <c r="I46" s="16">
        <v>1162.0999999999999</v>
      </c>
      <c r="J46" s="16">
        <v>1154.9000000000001</v>
      </c>
      <c r="K46" s="16">
        <v>1173.5</v>
      </c>
      <c r="L46" s="16">
        <v>1194</v>
      </c>
      <c r="M46" s="16">
        <v>1202.8</v>
      </c>
      <c r="N46" s="16">
        <v>1197.0999999999999</v>
      </c>
      <c r="O46" s="16">
        <v>1033.7</v>
      </c>
      <c r="P46" s="16">
        <v>1005.7</v>
      </c>
      <c r="Q46" s="16">
        <v>1069.2</v>
      </c>
      <c r="R46" s="16">
        <v>1115.9000000000001</v>
      </c>
      <c r="S46" s="16">
        <v>1117.8</v>
      </c>
      <c r="T46" s="16">
        <v>1127.5</v>
      </c>
      <c r="U46" s="16">
        <v>1125.8</v>
      </c>
      <c r="V46" s="16">
        <v>1081.9000000000001</v>
      </c>
      <c r="W46" s="16">
        <v>1085.8</v>
      </c>
      <c r="X46" s="16">
        <v>1121.4000000000001</v>
      </c>
      <c r="Z46" s="73"/>
      <c r="AA46" s="90"/>
    </row>
    <row r="47" spans="1:27" s="11" customFormat="1" ht="12.75" x14ac:dyDescent="0.2">
      <c r="A47" s="12" t="s">
        <v>260</v>
      </c>
      <c r="B47" s="20" t="s">
        <v>33</v>
      </c>
      <c r="C47" s="63" t="s">
        <v>169</v>
      </c>
      <c r="D47" s="16">
        <v>2091.7330000000002</v>
      </c>
      <c r="E47" s="16">
        <v>2104.422</v>
      </c>
      <c r="F47" s="16">
        <v>2068.6559999999999</v>
      </c>
      <c r="G47" s="17">
        <v>1957.5</v>
      </c>
      <c r="H47" s="16">
        <v>1844.9</v>
      </c>
      <c r="I47" s="16">
        <v>1772.6</v>
      </c>
      <c r="J47" s="16">
        <v>1773.3</v>
      </c>
      <c r="K47" s="16">
        <v>1779.3</v>
      </c>
      <c r="L47" s="16">
        <v>1772.7</v>
      </c>
      <c r="M47" s="16">
        <v>1719.4</v>
      </c>
      <c r="N47" s="16">
        <v>1617.5</v>
      </c>
      <c r="O47" s="16">
        <v>1359.2</v>
      </c>
      <c r="P47" s="16">
        <v>1338.2</v>
      </c>
      <c r="Q47" s="16">
        <v>1396</v>
      </c>
      <c r="R47" s="16">
        <v>1470</v>
      </c>
      <c r="S47" s="16">
        <v>1515.6</v>
      </c>
      <c r="T47" s="16">
        <v>1567.9</v>
      </c>
      <c r="U47" s="16">
        <v>1616.5</v>
      </c>
      <c r="V47" s="16">
        <v>1634</v>
      </c>
      <c r="W47" s="16">
        <v>1663.8</v>
      </c>
      <c r="X47" s="16">
        <v>1711.5</v>
      </c>
      <c r="Y47" s="59">
        <f>SUM(G48:X49)-SUM(G47:X47)</f>
        <v>0.20000000000436557</v>
      </c>
      <c r="Z47" s="73"/>
      <c r="AA47" s="90"/>
    </row>
    <row r="48" spans="1:27" s="11" customFormat="1" ht="12.75" x14ac:dyDescent="0.2">
      <c r="A48" s="12" t="s">
        <v>260</v>
      </c>
      <c r="B48" s="29" t="s">
        <v>34</v>
      </c>
      <c r="C48" s="63" t="s">
        <v>170</v>
      </c>
      <c r="D48" s="16">
        <v>1280.636</v>
      </c>
      <c r="E48" s="16">
        <v>1319.81</v>
      </c>
      <c r="F48" s="16">
        <v>1320.9739999999999</v>
      </c>
      <c r="G48" s="17">
        <v>1224.7</v>
      </c>
      <c r="H48" s="16">
        <v>1159.4000000000001</v>
      </c>
      <c r="I48" s="16">
        <v>1119.0999999999999</v>
      </c>
      <c r="J48" s="16">
        <v>1115.2</v>
      </c>
      <c r="K48" s="16">
        <v>1099.9000000000001</v>
      </c>
      <c r="L48" s="16">
        <v>1072</v>
      </c>
      <c r="M48" s="16">
        <v>997.6</v>
      </c>
      <c r="N48" s="16">
        <v>883.4</v>
      </c>
      <c r="O48" s="16">
        <v>676.2</v>
      </c>
      <c r="P48" s="16">
        <v>681.5</v>
      </c>
      <c r="Q48" s="16">
        <v>728.5</v>
      </c>
      <c r="R48" s="16">
        <v>783.6</v>
      </c>
      <c r="S48" s="16">
        <v>824</v>
      </c>
      <c r="T48" s="16">
        <v>877.5</v>
      </c>
      <c r="U48" s="16">
        <v>921.6</v>
      </c>
      <c r="V48" s="16">
        <v>951</v>
      </c>
      <c r="W48" s="16">
        <v>981</v>
      </c>
      <c r="X48" s="16">
        <v>1010.3</v>
      </c>
      <c r="Z48" s="73"/>
      <c r="AA48" s="90"/>
    </row>
    <row r="49" spans="1:27" s="11" customFormat="1" ht="12.75" x14ac:dyDescent="0.2">
      <c r="A49" s="12" t="s">
        <v>260</v>
      </c>
      <c r="B49" s="29" t="s">
        <v>35</v>
      </c>
      <c r="C49" s="63" t="s">
        <v>171</v>
      </c>
      <c r="D49" s="16">
        <v>811.096</v>
      </c>
      <c r="E49" s="16">
        <v>784.61199999999997</v>
      </c>
      <c r="F49" s="16">
        <v>747.68200000000002</v>
      </c>
      <c r="G49" s="17">
        <v>732.8</v>
      </c>
      <c r="H49" s="16">
        <v>685.5</v>
      </c>
      <c r="I49" s="16">
        <v>653.5</v>
      </c>
      <c r="J49" s="16">
        <v>658.1</v>
      </c>
      <c r="K49" s="16">
        <v>679.4</v>
      </c>
      <c r="L49" s="16">
        <v>700.7</v>
      </c>
      <c r="M49" s="16">
        <v>721.8</v>
      </c>
      <c r="N49" s="16">
        <v>734.2</v>
      </c>
      <c r="O49" s="16">
        <v>683</v>
      </c>
      <c r="P49" s="16">
        <v>656.7</v>
      </c>
      <c r="Q49" s="16">
        <v>667.5</v>
      </c>
      <c r="R49" s="16">
        <v>686.3</v>
      </c>
      <c r="S49" s="16">
        <v>691.7</v>
      </c>
      <c r="T49" s="16">
        <v>690.4</v>
      </c>
      <c r="U49" s="16">
        <v>694.9</v>
      </c>
      <c r="V49" s="16">
        <v>683</v>
      </c>
      <c r="W49" s="16">
        <v>682.8</v>
      </c>
      <c r="X49" s="16">
        <v>701.3</v>
      </c>
      <c r="Z49" s="73"/>
      <c r="AA49" s="90"/>
    </row>
    <row r="50" spans="1:27" s="11" customFormat="1" ht="12.75" x14ac:dyDescent="0.2">
      <c r="A50" s="12" t="s">
        <v>260</v>
      </c>
      <c r="B50" s="20" t="s">
        <v>36</v>
      </c>
      <c r="C50" s="63" t="s">
        <v>172</v>
      </c>
      <c r="D50" s="15">
        <v>1500.7850000000001</v>
      </c>
      <c r="E50" s="15">
        <v>1512.7460000000001</v>
      </c>
      <c r="F50" s="15">
        <v>1518.365</v>
      </c>
      <c r="G50" s="16">
        <v>1504.5</v>
      </c>
      <c r="H50" s="16">
        <v>1421.6</v>
      </c>
      <c r="I50" s="16">
        <v>1385</v>
      </c>
      <c r="J50" s="16">
        <v>1376.1</v>
      </c>
      <c r="K50" s="16">
        <v>1361.9</v>
      </c>
      <c r="L50" s="16">
        <v>1346.8</v>
      </c>
      <c r="M50" s="16">
        <v>1312.3</v>
      </c>
      <c r="N50" s="16">
        <v>1245.3</v>
      </c>
      <c r="O50" s="16">
        <v>1095.2</v>
      </c>
      <c r="P50" s="16">
        <v>1036</v>
      </c>
      <c r="Q50" s="16">
        <v>1035.5999999999999</v>
      </c>
      <c r="R50" s="16">
        <v>1048.8</v>
      </c>
      <c r="S50" s="16">
        <v>1054.9000000000001</v>
      </c>
      <c r="T50" s="16">
        <v>1080.7</v>
      </c>
      <c r="U50" s="16">
        <v>1101.7</v>
      </c>
      <c r="V50" s="16">
        <v>1096.5</v>
      </c>
      <c r="W50" s="16">
        <v>1099.2</v>
      </c>
      <c r="X50" s="16">
        <v>1120.9000000000001</v>
      </c>
      <c r="Z50" s="74"/>
      <c r="AA50" s="91"/>
    </row>
    <row r="51" spans="1:27" s="11" customFormat="1" ht="12.75" x14ac:dyDescent="0.2">
      <c r="A51" s="12" t="s">
        <v>260</v>
      </c>
      <c r="B51" s="29" t="s">
        <v>37</v>
      </c>
      <c r="C51" s="63" t="s">
        <v>173</v>
      </c>
      <c r="D51" s="16">
        <v>1500.7850000000001</v>
      </c>
      <c r="E51" s="16">
        <v>1512.7460000000001</v>
      </c>
      <c r="F51" s="16">
        <v>1518.365</v>
      </c>
      <c r="G51" s="17">
        <v>1470.2</v>
      </c>
      <c r="H51" s="16">
        <v>1385.5</v>
      </c>
      <c r="I51" s="16">
        <v>1348.7</v>
      </c>
      <c r="J51" s="16">
        <v>1340.8</v>
      </c>
      <c r="K51" s="16">
        <v>1325.2</v>
      </c>
      <c r="L51" s="16">
        <v>1309.3</v>
      </c>
      <c r="M51" s="16">
        <v>1274</v>
      </c>
      <c r="N51" s="16">
        <v>1208.5</v>
      </c>
      <c r="O51" s="16">
        <v>1060.4000000000001</v>
      </c>
      <c r="P51" s="16">
        <v>1000.9</v>
      </c>
      <c r="Q51" s="16">
        <v>998.5</v>
      </c>
      <c r="R51" s="16">
        <v>1007.8</v>
      </c>
      <c r="S51" s="16">
        <v>1012.3</v>
      </c>
      <c r="T51" s="16">
        <v>1037.0999999999999</v>
      </c>
      <c r="U51" s="16">
        <v>1060.3</v>
      </c>
      <c r="V51" s="16">
        <v>1053.3</v>
      </c>
      <c r="W51" s="16">
        <v>1060.5999999999999</v>
      </c>
      <c r="X51" s="16">
        <v>1083.8</v>
      </c>
      <c r="Y51" s="59">
        <f>SUM(G52:X53)-SUM(G51:X51)</f>
        <v>-9.9999999991268851E-2</v>
      </c>
      <c r="Z51" s="73"/>
      <c r="AA51" s="90"/>
    </row>
    <row r="52" spans="1:27" s="11" customFormat="1" ht="12.75" x14ac:dyDescent="0.2">
      <c r="A52" s="12" t="s">
        <v>260</v>
      </c>
      <c r="B52" s="36" t="s">
        <v>100</v>
      </c>
      <c r="C52" s="63" t="s">
        <v>174</v>
      </c>
      <c r="D52" s="16">
        <v>684.86099999999999</v>
      </c>
      <c r="E52" s="16">
        <v>705.24300000000005</v>
      </c>
      <c r="F52" s="16">
        <v>714.05499999999995</v>
      </c>
      <c r="G52" s="17">
        <v>689.1</v>
      </c>
      <c r="H52" s="16">
        <v>641.20000000000005</v>
      </c>
      <c r="I52" s="16">
        <v>619.1</v>
      </c>
      <c r="J52" s="16">
        <v>611.5</v>
      </c>
      <c r="K52" s="16">
        <v>605.20000000000005</v>
      </c>
      <c r="L52" s="16">
        <v>591.29999999999995</v>
      </c>
      <c r="M52" s="16">
        <v>565.70000000000005</v>
      </c>
      <c r="N52" s="16">
        <v>513.1</v>
      </c>
      <c r="O52" s="16">
        <v>420.6</v>
      </c>
      <c r="P52" s="16">
        <v>380.5</v>
      </c>
      <c r="Q52" s="16">
        <v>377.1</v>
      </c>
      <c r="R52" s="16">
        <v>376.2</v>
      </c>
      <c r="S52" s="16">
        <v>385.6</v>
      </c>
      <c r="T52" s="16">
        <v>397.8</v>
      </c>
      <c r="U52" s="16">
        <v>408.6</v>
      </c>
      <c r="V52" s="16">
        <v>409.6</v>
      </c>
      <c r="W52" s="16">
        <v>420.9</v>
      </c>
      <c r="X52" s="16">
        <v>422.2</v>
      </c>
      <c r="Z52" s="73"/>
      <c r="AA52" s="90"/>
    </row>
    <row r="53" spans="1:27" s="11" customFormat="1" ht="12.75" x14ac:dyDescent="0.2">
      <c r="A53" s="12" t="s">
        <v>260</v>
      </c>
      <c r="B53" s="36" t="s">
        <v>101</v>
      </c>
      <c r="C53" s="63" t="s">
        <v>175</v>
      </c>
      <c r="D53" s="16">
        <v>815.92399999999998</v>
      </c>
      <c r="E53" s="16">
        <v>807.50300000000004</v>
      </c>
      <c r="F53" s="16">
        <v>804.31</v>
      </c>
      <c r="G53" s="17">
        <v>781.1</v>
      </c>
      <c r="H53" s="16">
        <v>744.3</v>
      </c>
      <c r="I53" s="16">
        <v>729.6</v>
      </c>
      <c r="J53" s="16">
        <v>729.4</v>
      </c>
      <c r="K53" s="16">
        <v>720</v>
      </c>
      <c r="L53" s="16">
        <v>717.9</v>
      </c>
      <c r="M53" s="16">
        <v>708.2</v>
      </c>
      <c r="N53" s="16">
        <v>695.4</v>
      </c>
      <c r="O53" s="16">
        <v>639.79999999999995</v>
      </c>
      <c r="P53" s="16">
        <v>620.4</v>
      </c>
      <c r="Q53" s="16">
        <v>621.4</v>
      </c>
      <c r="R53" s="16">
        <v>631.6</v>
      </c>
      <c r="S53" s="16">
        <v>626.70000000000005</v>
      </c>
      <c r="T53" s="16">
        <v>639.29999999999995</v>
      </c>
      <c r="U53" s="16">
        <v>651.70000000000005</v>
      </c>
      <c r="V53" s="16">
        <v>643.70000000000005</v>
      </c>
      <c r="W53" s="16">
        <v>639.70000000000005</v>
      </c>
      <c r="X53" s="16">
        <v>661.6</v>
      </c>
      <c r="Z53" s="73"/>
      <c r="AA53" s="90"/>
    </row>
    <row r="54" spans="1:27" s="11" customFormat="1" ht="12.75" x14ac:dyDescent="0.2">
      <c r="A54" s="12" t="s">
        <v>260</v>
      </c>
      <c r="B54" s="29" t="s">
        <v>38</v>
      </c>
      <c r="C54" s="63" t="s">
        <v>176</v>
      </c>
      <c r="D54" s="15" t="s">
        <v>421</v>
      </c>
      <c r="E54" s="15" t="s">
        <v>421</v>
      </c>
      <c r="F54" s="15" t="s">
        <v>421</v>
      </c>
      <c r="G54" s="16">
        <v>34.4</v>
      </c>
      <c r="H54" s="16">
        <v>36.1</v>
      </c>
      <c r="I54" s="16">
        <v>36.4</v>
      </c>
      <c r="J54" s="16">
        <v>35.299999999999997</v>
      </c>
      <c r="K54" s="16">
        <v>36.700000000000003</v>
      </c>
      <c r="L54" s="16">
        <v>37.6</v>
      </c>
      <c r="M54" s="16">
        <v>38.4</v>
      </c>
      <c r="N54" s="16">
        <v>36.799999999999997</v>
      </c>
      <c r="O54" s="16">
        <v>34.799999999999997</v>
      </c>
      <c r="P54" s="16">
        <v>35.1</v>
      </c>
      <c r="Q54" s="16">
        <v>37.1</v>
      </c>
      <c r="R54" s="16">
        <v>41</v>
      </c>
      <c r="S54" s="16">
        <v>42.6</v>
      </c>
      <c r="T54" s="16">
        <v>43.6</v>
      </c>
      <c r="U54" s="16">
        <v>41.4</v>
      </c>
      <c r="V54" s="16">
        <v>43.2</v>
      </c>
      <c r="W54" s="16">
        <v>38.6</v>
      </c>
      <c r="X54" s="16">
        <v>37.1</v>
      </c>
      <c r="Z54" s="74"/>
      <c r="AA54" s="91"/>
    </row>
    <row r="55" spans="1:27" s="11" customFormat="1" ht="12.75" x14ac:dyDescent="0.2">
      <c r="A55" s="12" t="s">
        <v>260</v>
      </c>
      <c r="B55" s="24" t="s">
        <v>39</v>
      </c>
      <c r="C55" s="62" t="s">
        <v>177</v>
      </c>
      <c r="D55" s="16">
        <v>607.86500000000001</v>
      </c>
      <c r="E55" s="16">
        <v>603.78700000000003</v>
      </c>
      <c r="F55" s="16">
        <v>602.31700000000001</v>
      </c>
      <c r="G55" s="17">
        <v>554.9</v>
      </c>
      <c r="H55" s="16">
        <v>541.79999999999995</v>
      </c>
      <c r="I55" s="16">
        <v>522.20000000000005</v>
      </c>
      <c r="J55" s="16">
        <v>513.9</v>
      </c>
      <c r="K55" s="16">
        <v>506.3</v>
      </c>
      <c r="L55" s="16">
        <v>503.8</v>
      </c>
      <c r="M55" s="16">
        <v>505.3</v>
      </c>
      <c r="N55" s="16">
        <v>514</v>
      </c>
      <c r="O55" s="16">
        <v>517</v>
      </c>
      <c r="P55" s="16">
        <v>507.6</v>
      </c>
      <c r="Q55" s="16">
        <v>506.2</v>
      </c>
      <c r="R55" s="16">
        <v>505.1</v>
      </c>
      <c r="S55" s="16">
        <v>502.8</v>
      </c>
      <c r="T55" s="16">
        <v>503.6</v>
      </c>
      <c r="U55" s="16">
        <v>508.2</v>
      </c>
      <c r="V55" s="16">
        <v>507</v>
      </c>
      <c r="W55" s="16">
        <v>504.3</v>
      </c>
      <c r="X55" s="16">
        <v>502.6</v>
      </c>
      <c r="Z55" s="73"/>
      <c r="AA55" s="90"/>
    </row>
    <row r="56" spans="1:27" s="11" customFormat="1" ht="12.75" x14ac:dyDescent="0.2">
      <c r="A56" s="12" t="s">
        <v>260</v>
      </c>
      <c r="B56" s="24" t="s">
        <v>40</v>
      </c>
      <c r="C56" s="62" t="s">
        <v>178</v>
      </c>
      <c r="D56" s="16">
        <v>327.23700000000002</v>
      </c>
      <c r="E56" s="16">
        <v>330.58800000000002</v>
      </c>
      <c r="F56" s="16">
        <v>331.27600000000001</v>
      </c>
      <c r="G56" s="17">
        <v>380.5</v>
      </c>
      <c r="H56" s="16">
        <v>386.9</v>
      </c>
      <c r="I56" s="16">
        <v>385.4</v>
      </c>
      <c r="J56" s="16">
        <v>387.1</v>
      </c>
      <c r="K56" s="16">
        <v>399.3</v>
      </c>
      <c r="L56" s="16">
        <v>410.5</v>
      </c>
      <c r="M56" s="16">
        <v>421.6</v>
      </c>
      <c r="N56" s="16">
        <v>422.7</v>
      </c>
      <c r="O56" s="16">
        <v>405.9</v>
      </c>
      <c r="P56" s="16">
        <v>420.6</v>
      </c>
      <c r="Q56" s="16">
        <v>432.5</v>
      </c>
      <c r="R56" s="16">
        <v>441.6</v>
      </c>
      <c r="S56" s="16">
        <v>449.5</v>
      </c>
      <c r="T56" s="16">
        <v>458.2</v>
      </c>
      <c r="U56" s="16">
        <v>466</v>
      </c>
      <c r="V56" s="16">
        <v>479.6</v>
      </c>
      <c r="W56" s="16">
        <v>491.6</v>
      </c>
      <c r="X56" s="16">
        <v>499.9</v>
      </c>
      <c r="Z56" s="73"/>
      <c r="AA56" s="90"/>
    </row>
    <row r="57" spans="1:27" s="11" customFormat="1" ht="12.75" x14ac:dyDescent="0.2">
      <c r="A57" s="12" t="s">
        <v>260</v>
      </c>
      <c r="B57" s="20" t="s">
        <v>41</v>
      </c>
      <c r="C57" s="63" t="s">
        <v>179</v>
      </c>
      <c r="D57" s="15" t="s">
        <v>421</v>
      </c>
      <c r="E57" s="15" t="s">
        <v>421</v>
      </c>
      <c r="F57" s="15" t="s">
        <v>421</v>
      </c>
      <c r="G57" s="16">
        <v>36.4</v>
      </c>
      <c r="H57" s="16">
        <v>37.200000000000003</v>
      </c>
      <c r="I57" s="16">
        <v>36.799999999999997</v>
      </c>
      <c r="J57" s="16">
        <v>36</v>
      </c>
      <c r="K57" s="16">
        <v>35.299999999999997</v>
      </c>
      <c r="L57" s="16">
        <v>36</v>
      </c>
      <c r="M57" s="16">
        <v>37.4</v>
      </c>
      <c r="N57" s="16">
        <v>37.799999999999997</v>
      </c>
      <c r="O57" s="16">
        <v>37.700000000000003</v>
      </c>
      <c r="P57" s="16">
        <v>37.5</v>
      </c>
      <c r="Q57" s="16">
        <v>37.700000000000003</v>
      </c>
      <c r="R57" s="16">
        <v>39.5</v>
      </c>
      <c r="S57" s="16">
        <v>39.9</v>
      </c>
      <c r="T57" s="16">
        <v>40.4</v>
      </c>
      <c r="U57" s="16">
        <v>40.799999999999997</v>
      </c>
      <c r="V57" s="16">
        <v>41.3</v>
      </c>
      <c r="W57" s="16">
        <v>42.7</v>
      </c>
      <c r="X57" s="16">
        <v>43.8</v>
      </c>
      <c r="Z57" s="74"/>
      <c r="AA57" s="91"/>
    </row>
    <row r="58" spans="1:27" s="11" customFormat="1" ht="12.75" x14ac:dyDescent="0.2">
      <c r="A58" s="12" t="s">
        <v>260</v>
      </c>
      <c r="B58" s="20" t="s">
        <v>42</v>
      </c>
      <c r="C58" s="63" t="s">
        <v>180</v>
      </c>
      <c r="D58" s="15" t="s">
        <v>421</v>
      </c>
      <c r="E58" s="15" t="s">
        <v>421</v>
      </c>
      <c r="F58" s="15" t="s">
        <v>421</v>
      </c>
      <c r="G58" s="16">
        <v>344.1</v>
      </c>
      <c r="H58" s="16">
        <v>349.7</v>
      </c>
      <c r="I58" s="16">
        <v>348.6</v>
      </c>
      <c r="J58" s="16">
        <v>351.1</v>
      </c>
      <c r="K58" s="16">
        <v>364</v>
      </c>
      <c r="L58" s="16">
        <v>374.5</v>
      </c>
      <c r="M58" s="16">
        <v>384.2</v>
      </c>
      <c r="N58" s="16">
        <v>384.9</v>
      </c>
      <c r="O58" s="16">
        <v>368.2</v>
      </c>
      <c r="P58" s="16">
        <v>383</v>
      </c>
      <c r="Q58" s="16">
        <v>394.8</v>
      </c>
      <c r="R58" s="16">
        <v>402.1</v>
      </c>
      <c r="S58" s="16">
        <v>409.6</v>
      </c>
      <c r="T58" s="16">
        <v>417.8</v>
      </c>
      <c r="U58" s="16">
        <v>425.2</v>
      </c>
      <c r="V58" s="16">
        <v>438.3</v>
      </c>
      <c r="W58" s="16">
        <v>448.9</v>
      </c>
      <c r="X58" s="16">
        <v>456.1</v>
      </c>
      <c r="Z58" s="74"/>
      <c r="AA58" s="91"/>
    </row>
    <row r="59" spans="1:27" s="11" customFormat="1" ht="12.75" x14ac:dyDescent="0.2">
      <c r="A59" s="12" t="s">
        <v>260</v>
      </c>
      <c r="B59" s="29" t="s">
        <v>102</v>
      </c>
      <c r="C59" s="63" t="s">
        <v>181</v>
      </c>
      <c r="D59" s="15" t="s">
        <v>421</v>
      </c>
      <c r="E59" s="15" t="s">
        <v>421</v>
      </c>
      <c r="F59" s="15" t="s">
        <v>421</v>
      </c>
      <c r="G59" s="16">
        <v>8.9</v>
      </c>
      <c r="H59" s="16">
        <v>8.9</v>
      </c>
      <c r="I59" s="16">
        <v>8.8000000000000007</v>
      </c>
      <c r="J59" s="16">
        <v>8.5</v>
      </c>
      <c r="K59" s="16">
        <v>8.6999999999999993</v>
      </c>
      <c r="L59" s="16">
        <v>8.1</v>
      </c>
      <c r="M59" s="16">
        <v>8.1</v>
      </c>
      <c r="N59" s="16">
        <v>7.5</v>
      </c>
      <c r="O59" s="16">
        <v>7.4</v>
      </c>
      <c r="P59" s="16">
        <v>7.3</v>
      </c>
      <c r="Q59" s="16">
        <v>7.3</v>
      </c>
      <c r="R59" s="16">
        <v>6.1</v>
      </c>
      <c r="S59" s="16">
        <v>6</v>
      </c>
      <c r="T59" s="16">
        <v>6.3</v>
      </c>
      <c r="U59" s="16">
        <v>6</v>
      </c>
      <c r="V59" s="16">
        <v>6.2</v>
      </c>
      <c r="W59" s="16">
        <v>6.1</v>
      </c>
      <c r="X59" s="16">
        <v>6.3</v>
      </c>
      <c r="Z59" s="74"/>
      <c r="AA59" s="91"/>
    </row>
    <row r="60" spans="1:27" s="11" customFormat="1" ht="12.75" x14ac:dyDescent="0.2">
      <c r="A60" s="12" t="s">
        <v>260</v>
      </c>
      <c r="B60" s="29" t="s">
        <v>103</v>
      </c>
      <c r="C60" s="63" t="s">
        <v>182</v>
      </c>
      <c r="D60" s="15" t="s">
        <v>421</v>
      </c>
      <c r="E60" s="15" t="s">
        <v>421</v>
      </c>
      <c r="F60" s="15" t="s">
        <v>421</v>
      </c>
      <c r="G60" s="16">
        <v>335.2</v>
      </c>
      <c r="H60" s="16">
        <v>340.8</v>
      </c>
      <c r="I60" s="16">
        <v>339.8</v>
      </c>
      <c r="J60" s="16">
        <v>342.5</v>
      </c>
      <c r="K60" s="16">
        <v>355.4</v>
      </c>
      <c r="L60" s="16">
        <v>366.4</v>
      </c>
      <c r="M60" s="16">
        <v>376.1</v>
      </c>
      <c r="N60" s="16">
        <v>377.4</v>
      </c>
      <c r="O60" s="16">
        <v>360.8</v>
      </c>
      <c r="P60" s="16">
        <v>375.8</v>
      </c>
      <c r="Q60" s="16">
        <v>387.5</v>
      </c>
      <c r="R60" s="16">
        <v>396</v>
      </c>
      <c r="S60" s="16">
        <v>403.6</v>
      </c>
      <c r="T60" s="16">
        <v>411.6</v>
      </c>
      <c r="U60" s="16">
        <v>419.2</v>
      </c>
      <c r="V60" s="16">
        <v>432.1</v>
      </c>
      <c r="W60" s="16">
        <v>442.8</v>
      </c>
      <c r="X60" s="16">
        <v>449.7</v>
      </c>
      <c r="Z60" s="74"/>
      <c r="AA60" s="91"/>
    </row>
    <row r="61" spans="1:27" s="11" customFormat="1" ht="12.75" x14ac:dyDescent="0.2">
      <c r="A61" s="12" t="s">
        <v>260</v>
      </c>
      <c r="B61" s="29" t="s">
        <v>104</v>
      </c>
      <c r="C61" s="63" t="s">
        <v>183</v>
      </c>
      <c r="D61" s="15" t="s">
        <v>421</v>
      </c>
      <c r="E61" s="15" t="s">
        <v>421</v>
      </c>
      <c r="F61" s="15" t="s">
        <v>421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Z61" s="74"/>
      <c r="AA61" s="91"/>
    </row>
    <row r="62" spans="1:27" s="11" customFormat="1" ht="12.75" x14ac:dyDescent="0.2">
      <c r="A62" s="12" t="s">
        <v>260</v>
      </c>
      <c r="B62" s="24" t="s">
        <v>2</v>
      </c>
      <c r="C62" s="62" t="s">
        <v>184</v>
      </c>
      <c r="D62" s="16">
        <v>7994.4350000000004</v>
      </c>
      <c r="E62" s="16">
        <v>8326.4770000000008</v>
      </c>
      <c r="F62" s="16">
        <v>8622.3760000000002</v>
      </c>
      <c r="G62" s="17">
        <v>8728</v>
      </c>
      <c r="H62" s="16">
        <v>8588.7000000000007</v>
      </c>
      <c r="I62" s="16">
        <v>8710.2999999999993</v>
      </c>
      <c r="J62" s="16">
        <v>9100.2999999999993</v>
      </c>
      <c r="K62" s="16">
        <v>9397.1</v>
      </c>
      <c r="L62" s="16">
        <v>9814.7999999999993</v>
      </c>
      <c r="M62" s="16">
        <v>9720.6</v>
      </c>
      <c r="N62" s="16">
        <v>9176.7999999999993</v>
      </c>
      <c r="O62" s="16">
        <v>7845.4</v>
      </c>
      <c r="P62" s="16">
        <v>7376.1</v>
      </c>
      <c r="Q62" s="16">
        <v>7221.4</v>
      </c>
      <c r="R62" s="16">
        <v>7279.1</v>
      </c>
      <c r="S62" s="16">
        <v>7515.4</v>
      </c>
      <c r="T62" s="16">
        <v>7877.2</v>
      </c>
      <c r="U62" s="16">
        <v>8224</v>
      </c>
      <c r="V62" s="16">
        <v>8510.6</v>
      </c>
      <c r="W62" s="16">
        <v>8693.9</v>
      </c>
      <c r="X62" s="16">
        <v>9077.9</v>
      </c>
      <c r="Z62" s="73"/>
      <c r="AA62" s="90"/>
    </row>
    <row r="63" spans="1:27" s="11" customFormat="1" ht="12.75" x14ac:dyDescent="0.2">
      <c r="A63" s="12" t="s">
        <v>260</v>
      </c>
      <c r="B63" s="20" t="s">
        <v>105</v>
      </c>
      <c r="C63" s="63" t="s">
        <v>185</v>
      </c>
      <c r="D63" s="15" t="s">
        <v>421</v>
      </c>
      <c r="E63" s="15" t="s">
        <v>421</v>
      </c>
      <c r="F63" s="15" t="s">
        <v>421</v>
      </c>
      <c r="G63" s="16">
        <v>8728</v>
      </c>
      <c r="H63" s="16">
        <v>8588.7000000000007</v>
      </c>
      <c r="I63" s="16">
        <v>8710.2999999999993</v>
      </c>
      <c r="J63" s="16">
        <v>9100.2999999999993</v>
      </c>
      <c r="K63" s="16">
        <v>9397.1</v>
      </c>
      <c r="L63" s="16">
        <v>9814.7999999999993</v>
      </c>
      <c r="M63" s="16">
        <v>9720.6</v>
      </c>
      <c r="N63" s="16">
        <v>9176.7999999999993</v>
      </c>
      <c r="O63" s="16">
        <v>7845.4</v>
      </c>
      <c r="P63" s="16">
        <v>7376.1</v>
      </c>
      <c r="Q63" s="16">
        <v>7221.4</v>
      </c>
      <c r="R63" s="16">
        <v>7279.1</v>
      </c>
      <c r="S63" s="16">
        <v>7515.4</v>
      </c>
      <c r="T63" s="16">
        <v>7877.2</v>
      </c>
      <c r="U63" s="16">
        <v>8224</v>
      </c>
      <c r="V63" s="16">
        <v>8510.6</v>
      </c>
      <c r="W63" s="16">
        <v>8693.9</v>
      </c>
      <c r="X63" s="16">
        <v>9077.9</v>
      </c>
      <c r="Z63" s="74"/>
      <c r="AA63" s="91"/>
    </row>
    <row r="64" spans="1:27" s="11" customFormat="1" ht="12.75" x14ac:dyDescent="0.2">
      <c r="A64" s="12" t="s">
        <v>260</v>
      </c>
      <c r="B64" s="20" t="s">
        <v>106</v>
      </c>
      <c r="C64" s="63" t="s">
        <v>186</v>
      </c>
      <c r="D64" s="15" t="s">
        <v>421</v>
      </c>
      <c r="E64" s="15" t="s">
        <v>421</v>
      </c>
      <c r="F64" s="15" t="s">
        <v>421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Z64" s="74"/>
      <c r="AA64" s="91"/>
    </row>
    <row r="65" spans="1:27" s="11" customFormat="1" ht="12.75" x14ac:dyDescent="0.2">
      <c r="A65" s="12" t="s">
        <v>260</v>
      </c>
      <c r="B65" s="20" t="s">
        <v>107</v>
      </c>
      <c r="C65" s="63" t="s">
        <v>187</v>
      </c>
      <c r="D65" s="15" t="s">
        <v>421</v>
      </c>
      <c r="E65" s="15" t="s">
        <v>421</v>
      </c>
      <c r="F65" s="15" t="s">
        <v>421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Z65" s="74"/>
      <c r="AA65" s="91"/>
    </row>
    <row r="66" spans="1:27" s="11" customFormat="1" ht="12.75" x14ac:dyDescent="0.2">
      <c r="A66" s="12" t="s">
        <v>260</v>
      </c>
      <c r="B66" s="24" t="s">
        <v>43</v>
      </c>
      <c r="C66" s="67" t="s">
        <v>188</v>
      </c>
      <c r="D66" s="16">
        <v>21636.258000000002</v>
      </c>
      <c r="E66" s="16">
        <v>22055.476999999999</v>
      </c>
      <c r="F66" s="16">
        <v>22497.402999999998</v>
      </c>
      <c r="G66" s="17">
        <v>23484.1</v>
      </c>
      <c r="H66" s="16">
        <v>23127.3</v>
      </c>
      <c r="I66" s="16">
        <v>23094.5</v>
      </c>
      <c r="J66" s="16">
        <v>23144.6</v>
      </c>
      <c r="K66" s="16">
        <v>23568.799999999999</v>
      </c>
      <c r="L66" s="16">
        <v>23711.9</v>
      </c>
      <c r="M66" s="16">
        <v>23911.3</v>
      </c>
      <c r="N66" s="16">
        <v>23516.9</v>
      </c>
      <c r="O66" s="16">
        <v>22253.599999999999</v>
      </c>
      <c r="P66" s="16">
        <v>22032.6</v>
      </c>
      <c r="Q66" s="16">
        <v>22291.599999999999</v>
      </c>
      <c r="R66" s="16">
        <v>22531.3</v>
      </c>
      <c r="S66" s="16">
        <v>22773.3</v>
      </c>
      <c r="T66" s="16">
        <v>23134.9</v>
      </c>
      <c r="U66" s="16">
        <v>23574.6</v>
      </c>
      <c r="V66" s="16">
        <v>23802.1</v>
      </c>
      <c r="W66" s="16">
        <v>23845.5</v>
      </c>
      <c r="X66" s="16">
        <v>23753.1</v>
      </c>
      <c r="Y66" s="59">
        <f>SUM(G67:X69)-SUM(G66:X66)</f>
        <v>9.9999999918509275E-2</v>
      </c>
      <c r="Z66" s="73"/>
      <c r="AA66" s="90"/>
    </row>
    <row r="67" spans="1:27" s="11" customFormat="1" ht="12.75" x14ac:dyDescent="0.2">
      <c r="A67" s="12" t="s">
        <v>260</v>
      </c>
      <c r="B67" s="20" t="s">
        <v>44</v>
      </c>
      <c r="C67" s="66" t="s">
        <v>189</v>
      </c>
      <c r="D67" s="15" t="s">
        <v>421</v>
      </c>
      <c r="E67" s="15" t="s">
        <v>421</v>
      </c>
      <c r="F67" s="15" t="s">
        <v>421</v>
      </c>
      <c r="G67" s="16">
        <v>3068.2</v>
      </c>
      <c r="H67" s="16">
        <v>3054.8</v>
      </c>
      <c r="I67" s="16">
        <v>3087.2</v>
      </c>
      <c r="J67" s="16">
        <v>3070.9</v>
      </c>
      <c r="K67" s="16">
        <v>3119.1</v>
      </c>
      <c r="L67" s="16">
        <v>3100.9</v>
      </c>
      <c r="M67" s="16">
        <v>3054.9</v>
      </c>
      <c r="N67" s="16">
        <v>2922.9</v>
      </c>
      <c r="O67" s="16">
        <v>2708.7</v>
      </c>
      <c r="P67" s="16">
        <v>2665.2</v>
      </c>
      <c r="Q67" s="16">
        <v>2726.4</v>
      </c>
      <c r="R67" s="16">
        <v>2786.5</v>
      </c>
      <c r="S67" s="16">
        <v>2837.6</v>
      </c>
      <c r="T67" s="16">
        <v>2907.1</v>
      </c>
      <c r="U67" s="16">
        <v>3027.6</v>
      </c>
      <c r="V67" s="16">
        <v>3109</v>
      </c>
      <c r="W67" s="16">
        <v>3154.6</v>
      </c>
      <c r="X67" s="16">
        <v>3216.5</v>
      </c>
      <c r="Z67" s="74"/>
      <c r="AA67" s="91"/>
    </row>
    <row r="68" spans="1:27" s="11" customFormat="1" ht="12.75" x14ac:dyDescent="0.2">
      <c r="A68" s="12" t="s">
        <v>260</v>
      </c>
      <c r="B68" s="20" t="s">
        <v>45</v>
      </c>
      <c r="C68" s="66" t="s">
        <v>190</v>
      </c>
      <c r="D68" s="16">
        <v>5802.2719999999999</v>
      </c>
      <c r="E68" s="16">
        <v>5894.5159999999996</v>
      </c>
      <c r="F68" s="16">
        <v>6014.87</v>
      </c>
      <c r="G68" s="17">
        <v>6011.1</v>
      </c>
      <c r="H68" s="16">
        <v>5889.1</v>
      </c>
      <c r="I68" s="16">
        <v>5871.1</v>
      </c>
      <c r="J68" s="16">
        <v>5880.4</v>
      </c>
      <c r="K68" s="16">
        <v>6016.2</v>
      </c>
      <c r="L68" s="16">
        <v>6132.8</v>
      </c>
      <c r="M68" s="16">
        <v>6232.9</v>
      </c>
      <c r="N68" s="16">
        <v>6193.9</v>
      </c>
      <c r="O68" s="16">
        <v>5770.4</v>
      </c>
      <c r="P68" s="16">
        <v>5667.5</v>
      </c>
      <c r="Q68" s="16">
        <v>5743.2</v>
      </c>
      <c r="R68" s="16">
        <v>5823.2</v>
      </c>
      <c r="S68" s="16">
        <v>5920.5</v>
      </c>
      <c r="T68" s="16">
        <v>5986.7</v>
      </c>
      <c r="U68" s="16">
        <v>6041.4</v>
      </c>
      <c r="V68" s="16">
        <v>6065.7</v>
      </c>
      <c r="W68" s="16">
        <v>6059.9</v>
      </c>
      <c r="X68" s="16">
        <v>5996.9</v>
      </c>
      <c r="Z68" s="73"/>
      <c r="AA68" s="90"/>
    </row>
    <row r="69" spans="1:27" s="11" customFormat="1" ht="12.75" x14ac:dyDescent="0.2">
      <c r="A69" s="12" t="s">
        <v>260</v>
      </c>
      <c r="B69" s="20" t="s">
        <v>46</v>
      </c>
      <c r="C69" s="66" t="s">
        <v>191</v>
      </c>
      <c r="D69" s="16">
        <v>15833.986000000001</v>
      </c>
      <c r="E69" s="16">
        <v>16160.960999999999</v>
      </c>
      <c r="F69" s="16">
        <v>16482.531999999999</v>
      </c>
      <c r="G69" s="17">
        <v>14404.8</v>
      </c>
      <c r="H69" s="16">
        <v>14183.4</v>
      </c>
      <c r="I69" s="16">
        <v>14136.2</v>
      </c>
      <c r="J69" s="16">
        <v>14193.3</v>
      </c>
      <c r="K69" s="16">
        <v>14433.5</v>
      </c>
      <c r="L69" s="16">
        <v>14478.2</v>
      </c>
      <c r="M69" s="16">
        <v>14623.4</v>
      </c>
      <c r="N69" s="16">
        <v>14400.1</v>
      </c>
      <c r="O69" s="16">
        <v>13774.5</v>
      </c>
      <c r="P69" s="16">
        <v>13700</v>
      </c>
      <c r="Q69" s="16">
        <v>13822.1</v>
      </c>
      <c r="R69" s="16">
        <v>13921.6</v>
      </c>
      <c r="S69" s="16">
        <v>14015.3</v>
      </c>
      <c r="T69" s="16">
        <v>14241.1</v>
      </c>
      <c r="U69" s="16">
        <v>14505.6</v>
      </c>
      <c r="V69" s="16">
        <v>14627.4</v>
      </c>
      <c r="W69" s="16">
        <v>14631</v>
      </c>
      <c r="X69" s="16">
        <v>14539.6</v>
      </c>
      <c r="Z69" s="73"/>
      <c r="AA69" s="90"/>
    </row>
    <row r="70" spans="1:27" s="11" customFormat="1" ht="12.75" x14ac:dyDescent="0.2">
      <c r="A70" s="12" t="s">
        <v>260</v>
      </c>
      <c r="B70" s="24" t="s">
        <v>47</v>
      </c>
      <c r="C70" s="62" t="s">
        <v>192</v>
      </c>
      <c r="D70" s="16">
        <v>5613.5420000000004</v>
      </c>
      <c r="E70" s="16">
        <v>5710.241</v>
      </c>
      <c r="F70" s="16">
        <v>5786.1559999999999</v>
      </c>
      <c r="G70" s="17">
        <v>5669.9</v>
      </c>
      <c r="H70" s="16">
        <v>5493.5</v>
      </c>
      <c r="I70" s="16">
        <v>5401.4</v>
      </c>
      <c r="J70" s="16">
        <v>5506.4</v>
      </c>
      <c r="K70" s="16">
        <v>5615.2</v>
      </c>
      <c r="L70" s="16">
        <v>5691.2</v>
      </c>
      <c r="M70" s="16">
        <v>5738.5</v>
      </c>
      <c r="N70" s="16">
        <v>5682</v>
      </c>
      <c r="O70" s="16">
        <v>5340.2</v>
      </c>
      <c r="P70" s="16">
        <v>5193.3999999999996</v>
      </c>
      <c r="Q70" s="16">
        <v>5289</v>
      </c>
      <c r="R70" s="16">
        <v>5385.4</v>
      </c>
      <c r="S70" s="16">
        <v>5441.9</v>
      </c>
      <c r="T70" s="16">
        <v>5635.9</v>
      </c>
      <c r="U70" s="16">
        <v>5884.7</v>
      </c>
      <c r="V70" s="16">
        <v>6051.1</v>
      </c>
      <c r="W70" s="16">
        <v>6268.6</v>
      </c>
      <c r="X70" s="16">
        <v>6505.2</v>
      </c>
      <c r="Y70" s="59">
        <f>SUM(G71:X75)-SUM(G70:X70)</f>
        <v>-9.9999999991268851E-2</v>
      </c>
      <c r="Z70" s="73"/>
      <c r="AA70" s="90"/>
    </row>
    <row r="71" spans="1:27" s="11" customFormat="1" ht="12.75" x14ac:dyDescent="0.2">
      <c r="A71" s="12" t="s">
        <v>260</v>
      </c>
      <c r="B71" s="20" t="s">
        <v>48</v>
      </c>
      <c r="C71" s="66" t="s">
        <v>193</v>
      </c>
      <c r="D71" s="15">
        <v>2338.8040000000001</v>
      </c>
      <c r="E71" s="31">
        <v>2375.2449999999999</v>
      </c>
      <c r="F71" s="15">
        <v>2388.5309999999999</v>
      </c>
      <c r="G71" s="17">
        <v>2348.3000000000002</v>
      </c>
      <c r="H71" s="17">
        <v>2313.8000000000002</v>
      </c>
      <c r="I71" s="16">
        <v>2277.1</v>
      </c>
      <c r="J71" s="16">
        <v>2355</v>
      </c>
      <c r="K71" s="17">
        <v>2422.6999999999998</v>
      </c>
      <c r="L71" s="16">
        <v>2474.6999999999998</v>
      </c>
      <c r="M71" s="16">
        <v>2483.8000000000002</v>
      </c>
      <c r="N71" s="17">
        <v>2403.9</v>
      </c>
      <c r="O71" s="16">
        <v>2261.3000000000002</v>
      </c>
      <c r="P71" s="16">
        <v>2202.6999999999998</v>
      </c>
      <c r="Q71" s="16">
        <v>2280.6</v>
      </c>
      <c r="R71" s="16">
        <v>2339.6999999999998</v>
      </c>
      <c r="S71" s="16">
        <v>2356.4</v>
      </c>
      <c r="T71" s="16">
        <v>2457.4</v>
      </c>
      <c r="U71" s="16">
        <v>2531.6999999999998</v>
      </c>
      <c r="V71" s="16">
        <v>2549.8000000000002</v>
      </c>
      <c r="W71" s="16">
        <v>2579.1</v>
      </c>
      <c r="X71" s="16">
        <v>2626.6</v>
      </c>
      <c r="Z71" s="75"/>
      <c r="AA71" s="92"/>
    </row>
    <row r="72" spans="1:27" s="11" customFormat="1" ht="12.75" x14ac:dyDescent="0.2">
      <c r="A72" s="12" t="s">
        <v>260</v>
      </c>
      <c r="B72" s="20" t="s">
        <v>49</v>
      </c>
      <c r="C72" s="66" t="s">
        <v>194</v>
      </c>
      <c r="D72" s="15">
        <v>53.024000000000001</v>
      </c>
      <c r="E72" s="31">
        <v>52.811</v>
      </c>
      <c r="F72" s="15">
        <v>52.588999999999999</v>
      </c>
      <c r="G72" s="17">
        <v>54.5</v>
      </c>
      <c r="H72" s="17">
        <v>55.1</v>
      </c>
      <c r="I72" s="16">
        <v>56.4</v>
      </c>
      <c r="J72" s="16">
        <v>57.3</v>
      </c>
      <c r="K72" s="17">
        <v>61.6</v>
      </c>
      <c r="L72" s="16">
        <v>62.5</v>
      </c>
      <c r="M72" s="16">
        <v>66.8</v>
      </c>
      <c r="N72" s="17">
        <v>68.400000000000006</v>
      </c>
      <c r="O72" s="16">
        <v>66.900000000000006</v>
      </c>
      <c r="P72" s="16">
        <v>64.400000000000006</v>
      </c>
      <c r="Q72" s="16">
        <v>65.8</v>
      </c>
      <c r="R72" s="16">
        <v>66.599999999999994</v>
      </c>
      <c r="S72" s="16">
        <v>67.7</v>
      </c>
      <c r="T72" s="16">
        <v>70.7</v>
      </c>
      <c r="U72" s="16">
        <v>70.2</v>
      </c>
      <c r="V72" s="16">
        <v>66.599999999999994</v>
      </c>
      <c r="W72" s="16">
        <v>64.8</v>
      </c>
      <c r="X72" s="16">
        <v>65.099999999999994</v>
      </c>
      <c r="Z72" s="75"/>
      <c r="AA72" s="92"/>
    </row>
    <row r="73" spans="1:27" s="11" customFormat="1" ht="12.75" x14ac:dyDescent="0.2">
      <c r="A73" s="12" t="s">
        <v>260</v>
      </c>
      <c r="B73" s="20" t="s">
        <v>50</v>
      </c>
      <c r="C73" s="66" t="s">
        <v>195</v>
      </c>
      <c r="D73" s="15">
        <v>560.72900000000004</v>
      </c>
      <c r="E73" s="31">
        <v>586.52300000000002</v>
      </c>
      <c r="F73" s="15">
        <v>610.42700000000002</v>
      </c>
      <c r="G73" s="17">
        <v>620.5</v>
      </c>
      <c r="H73" s="17">
        <v>567.4</v>
      </c>
      <c r="I73" s="16">
        <v>533.4</v>
      </c>
      <c r="J73" s="16">
        <v>519.70000000000005</v>
      </c>
      <c r="K73" s="17">
        <v>505.8</v>
      </c>
      <c r="L73" s="16">
        <v>487</v>
      </c>
      <c r="M73" s="16">
        <v>496.2</v>
      </c>
      <c r="N73" s="17">
        <v>498.9</v>
      </c>
      <c r="O73" s="16">
        <v>466.7</v>
      </c>
      <c r="P73" s="16">
        <v>453.6</v>
      </c>
      <c r="Q73" s="16">
        <v>462.8</v>
      </c>
      <c r="R73" s="16">
        <v>464.5</v>
      </c>
      <c r="S73" s="16">
        <v>453.4</v>
      </c>
      <c r="T73" s="16">
        <v>456.1</v>
      </c>
      <c r="U73" s="16">
        <v>467.5</v>
      </c>
      <c r="V73" s="16">
        <v>479</v>
      </c>
      <c r="W73" s="16">
        <v>497.8</v>
      </c>
      <c r="X73" s="16">
        <v>510.2</v>
      </c>
      <c r="Z73" s="75"/>
      <c r="AA73" s="92"/>
    </row>
    <row r="74" spans="1:27" s="11" customFormat="1" ht="12.75" x14ac:dyDescent="0.2">
      <c r="A74" s="12" t="s">
        <v>260</v>
      </c>
      <c r="B74" s="20" t="s">
        <v>51</v>
      </c>
      <c r="C74" s="66" t="s">
        <v>196</v>
      </c>
      <c r="D74" s="15">
        <v>1669.9860000000001</v>
      </c>
      <c r="E74" s="31">
        <v>1705.663</v>
      </c>
      <c r="F74" s="15">
        <v>1759.6089999999999</v>
      </c>
      <c r="G74" s="17">
        <v>1138.5</v>
      </c>
      <c r="H74" s="17">
        <v>1115.2</v>
      </c>
      <c r="I74" s="16">
        <v>1120.3</v>
      </c>
      <c r="J74" s="16">
        <v>1177.5</v>
      </c>
      <c r="K74" s="17">
        <v>1239.5999999999999</v>
      </c>
      <c r="L74" s="16">
        <v>1283.3</v>
      </c>
      <c r="M74" s="16">
        <v>1310.4000000000001</v>
      </c>
      <c r="N74" s="17">
        <v>1341.2</v>
      </c>
      <c r="O74" s="16">
        <v>1268.8</v>
      </c>
      <c r="P74" s="16">
        <v>1255.4000000000001</v>
      </c>
      <c r="Q74" s="16">
        <v>1288.2</v>
      </c>
      <c r="R74" s="16">
        <v>1342.1</v>
      </c>
      <c r="S74" s="16">
        <v>1398.7</v>
      </c>
      <c r="T74" s="16">
        <v>1457.3</v>
      </c>
      <c r="U74" s="16">
        <v>1577.2</v>
      </c>
      <c r="V74" s="16">
        <v>1669.4</v>
      </c>
      <c r="W74" s="16">
        <v>1804.9</v>
      </c>
      <c r="X74" s="16">
        <v>1937</v>
      </c>
      <c r="Z74" s="75"/>
      <c r="AA74" s="92"/>
    </row>
    <row r="75" spans="1:27" s="11" customFormat="1" ht="12.75" x14ac:dyDescent="0.2">
      <c r="A75" s="12" t="s">
        <v>260</v>
      </c>
      <c r="B75" s="20" t="s">
        <v>52</v>
      </c>
      <c r="C75" s="66" t="s">
        <v>197</v>
      </c>
      <c r="D75" s="15">
        <v>991</v>
      </c>
      <c r="E75" s="31">
        <v>990</v>
      </c>
      <c r="F75" s="15">
        <v>975</v>
      </c>
      <c r="G75" s="17">
        <v>1508.1</v>
      </c>
      <c r="H75" s="17">
        <v>1441.9</v>
      </c>
      <c r="I75" s="16">
        <v>1414.1</v>
      </c>
      <c r="J75" s="16">
        <v>1396.9</v>
      </c>
      <c r="K75" s="17">
        <v>1385.5</v>
      </c>
      <c r="L75" s="16">
        <v>1383.7</v>
      </c>
      <c r="M75" s="16">
        <v>1381.2</v>
      </c>
      <c r="N75" s="17">
        <v>1369.7</v>
      </c>
      <c r="O75" s="16">
        <v>1276.5999999999999</v>
      </c>
      <c r="P75" s="16">
        <v>1217.3</v>
      </c>
      <c r="Q75" s="16">
        <v>1191.5</v>
      </c>
      <c r="R75" s="16">
        <v>1172.5</v>
      </c>
      <c r="S75" s="16">
        <v>1165.5999999999999</v>
      </c>
      <c r="T75" s="16">
        <v>1194.5</v>
      </c>
      <c r="U75" s="16">
        <v>1238.2</v>
      </c>
      <c r="V75" s="16">
        <v>1286.3</v>
      </c>
      <c r="W75" s="16">
        <v>1322</v>
      </c>
      <c r="X75" s="16">
        <v>1366.3</v>
      </c>
      <c r="Z75" s="75"/>
      <c r="AA75" s="92"/>
    </row>
    <row r="76" spans="1:27" s="11" customFormat="1" ht="12.75" x14ac:dyDescent="0.2">
      <c r="A76" s="12" t="s">
        <v>260</v>
      </c>
      <c r="B76" s="24" t="s">
        <v>53</v>
      </c>
      <c r="C76" s="62" t="s">
        <v>198</v>
      </c>
      <c r="D76" s="16">
        <v>9910.6470000000008</v>
      </c>
      <c r="E76" s="16">
        <v>10138.704</v>
      </c>
      <c r="F76" s="16">
        <v>10345.364</v>
      </c>
      <c r="G76" s="17">
        <v>10516.4</v>
      </c>
      <c r="H76" s="16">
        <v>10594.6</v>
      </c>
      <c r="I76" s="16">
        <v>10757.2</v>
      </c>
      <c r="J76" s="16">
        <v>11038.1</v>
      </c>
      <c r="K76" s="16">
        <v>11256.8</v>
      </c>
      <c r="L76" s="16">
        <v>11558.1</v>
      </c>
      <c r="M76" s="16">
        <v>11781.4</v>
      </c>
      <c r="N76" s="16">
        <v>11801.1</v>
      </c>
      <c r="O76" s="16">
        <v>11406</v>
      </c>
      <c r="P76" s="16">
        <v>11410.7</v>
      </c>
      <c r="Q76" s="16">
        <v>11683</v>
      </c>
      <c r="R76" s="16">
        <v>12093.5</v>
      </c>
      <c r="S76" s="16">
        <v>12468.6</v>
      </c>
      <c r="T76" s="16">
        <v>12828.9</v>
      </c>
      <c r="U76" s="16">
        <v>13287.7</v>
      </c>
      <c r="V76" s="16">
        <v>13635.1</v>
      </c>
      <c r="W76" s="16">
        <v>13943</v>
      </c>
      <c r="X76" s="16">
        <v>14169.5</v>
      </c>
      <c r="Y76" s="59">
        <f>SUM(G77:X78)-SUM(G76:X76)</f>
        <v>0.19999999995343387</v>
      </c>
      <c r="Z76" s="73"/>
      <c r="AA76" s="90"/>
    </row>
    <row r="77" spans="1:27" s="11" customFormat="1" ht="12.75" x14ac:dyDescent="0.2">
      <c r="A77" s="12" t="s">
        <v>260</v>
      </c>
      <c r="B77" s="20" t="s">
        <v>108</v>
      </c>
      <c r="C77" s="66" t="s">
        <v>199</v>
      </c>
      <c r="D77" s="16">
        <v>1836.7239999999999</v>
      </c>
      <c r="E77" s="16">
        <v>1878.0139999999999</v>
      </c>
      <c r="F77" s="16">
        <v>1917.0319999999999</v>
      </c>
      <c r="G77" s="17">
        <v>1887.9</v>
      </c>
      <c r="H77" s="16">
        <v>1820.4</v>
      </c>
      <c r="I77" s="16">
        <v>1815.2</v>
      </c>
      <c r="J77" s="16">
        <v>1830.7</v>
      </c>
      <c r="K77" s="16">
        <v>1868.7</v>
      </c>
      <c r="L77" s="16">
        <v>1882.4</v>
      </c>
      <c r="M77" s="16">
        <v>1903.5</v>
      </c>
      <c r="N77" s="16">
        <v>1909</v>
      </c>
      <c r="O77" s="16">
        <v>1783.2</v>
      </c>
      <c r="P77" s="16">
        <v>1779.5</v>
      </c>
      <c r="Q77" s="16">
        <v>1817.4</v>
      </c>
      <c r="R77" s="16">
        <v>1848.2</v>
      </c>
      <c r="S77" s="16">
        <v>1883</v>
      </c>
      <c r="T77" s="16">
        <v>1915.5</v>
      </c>
      <c r="U77" s="16">
        <v>1954.2</v>
      </c>
      <c r="V77" s="16">
        <v>1971.1</v>
      </c>
      <c r="W77" s="16">
        <v>2013.1</v>
      </c>
      <c r="X77" s="16">
        <v>2052</v>
      </c>
      <c r="Z77" s="73"/>
      <c r="AA77" s="90"/>
    </row>
    <row r="78" spans="1:27" s="11" customFormat="1" ht="12.75" x14ac:dyDescent="0.2">
      <c r="A78" s="12" t="s">
        <v>260</v>
      </c>
      <c r="B78" s="20" t="s">
        <v>109</v>
      </c>
      <c r="C78" s="66" t="s">
        <v>200</v>
      </c>
      <c r="D78" s="16">
        <v>8073.9219999999996</v>
      </c>
      <c r="E78" s="16">
        <v>8260.69</v>
      </c>
      <c r="F78" s="16">
        <v>8428.3320000000003</v>
      </c>
      <c r="G78" s="17">
        <v>8628.5</v>
      </c>
      <c r="H78" s="16">
        <v>8774.2000000000007</v>
      </c>
      <c r="I78" s="16">
        <v>8942</v>
      </c>
      <c r="J78" s="16">
        <v>9207.4</v>
      </c>
      <c r="K78" s="16">
        <v>9388.1</v>
      </c>
      <c r="L78" s="16">
        <v>9675.7000000000007</v>
      </c>
      <c r="M78" s="16">
        <v>9877.9</v>
      </c>
      <c r="N78" s="16">
        <v>9892.1</v>
      </c>
      <c r="O78" s="16">
        <v>9622.7999999999993</v>
      </c>
      <c r="P78" s="16">
        <v>9631.2999999999993</v>
      </c>
      <c r="Q78" s="16">
        <v>9865.7000000000007</v>
      </c>
      <c r="R78" s="16">
        <v>10245.299999999999</v>
      </c>
      <c r="S78" s="16">
        <v>10585.7</v>
      </c>
      <c r="T78" s="16">
        <v>10913.3</v>
      </c>
      <c r="U78" s="16">
        <v>11333.5</v>
      </c>
      <c r="V78" s="16">
        <v>11664</v>
      </c>
      <c r="W78" s="16">
        <v>11929.9</v>
      </c>
      <c r="X78" s="16">
        <v>12117.5</v>
      </c>
      <c r="Z78" s="73"/>
      <c r="AA78" s="90"/>
    </row>
    <row r="79" spans="1:27" s="11" customFormat="1" ht="12.75" x14ac:dyDescent="0.2">
      <c r="A79" s="12" t="s">
        <v>260</v>
      </c>
      <c r="B79" s="24" t="s">
        <v>3</v>
      </c>
      <c r="C79" s="62" t="s">
        <v>201</v>
      </c>
      <c r="D79" s="41">
        <v>4550.9059999999999</v>
      </c>
      <c r="E79" s="41">
        <v>4822.6719999999996</v>
      </c>
      <c r="F79" s="41">
        <v>5176.71</v>
      </c>
      <c r="G79" s="42">
        <v>5188.5</v>
      </c>
      <c r="H79" s="41">
        <v>4785.3</v>
      </c>
      <c r="I79" s="41">
        <v>4593.6000000000004</v>
      </c>
      <c r="J79" s="41">
        <v>4544.3</v>
      </c>
      <c r="K79" s="41">
        <v>4538.1000000000004</v>
      </c>
      <c r="L79" s="41">
        <v>4589.2</v>
      </c>
      <c r="M79" s="41">
        <v>4682.7</v>
      </c>
      <c r="N79" s="41">
        <v>4703.5</v>
      </c>
      <c r="O79" s="41">
        <v>4514.2</v>
      </c>
      <c r="P79" s="41">
        <v>4444.1000000000004</v>
      </c>
      <c r="Q79" s="41">
        <v>4481.2</v>
      </c>
      <c r="R79" s="41">
        <v>4596.6000000000004</v>
      </c>
      <c r="S79" s="41">
        <v>4686.3999999999996</v>
      </c>
      <c r="T79" s="41">
        <v>4787</v>
      </c>
      <c r="U79" s="41">
        <v>4962.5</v>
      </c>
      <c r="V79" s="41">
        <v>5065.3</v>
      </c>
      <c r="W79" s="41">
        <v>5135.7</v>
      </c>
      <c r="X79" s="41">
        <v>5232.3</v>
      </c>
      <c r="Y79" s="59">
        <f>SUM(G80:X80)+SUM(G86:X86)-SUM(G79:X79)</f>
        <v>0.10000000000582077</v>
      </c>
      <c r="Z79" s="76"/>
      <c r="AA79" s="93"/>
    </row>
    <row r="80" spans="1:27" s="11" customFormat="1" ht="12.75" x14ac:dyDescent="0.2">
      <c r="A80" s="12" t="s">
        <v>260</v>
      </c>
      <c r="B80" s="43" t="s">
        <v>54</v>
      </c>
      <c r="C80" s="63" t="s">
        <v>202</v>
      </c>
      <c r="D80" s="41">
        <v>2958.4140000000002</v>
      </c>
      <c r="E80" s="41">
        <v>3061.0940000000001</v>
      </c>
      <c r="F80" s="41">
        <v>3204.2570000000001</v>
      </c>
      <c r="G80" s="42">
        <v>3225</v>
      </c>
      <c r="H80" s="41">
        <v>3028.1</v>
      </c>
      <c r="I80" s="41">
        <v>2875.7</v>
      </c>
      <c r="J80" s="41">
        <v>2814.3</v>
      </c>
      <c r="K80" s="41">
        <v>2762</v>
      </c>
      <c r="L80" s="41">
        <v>2739.2</v>
      </c>
      <c r="M80" s="41">
        <v>2832.6</v>
      </c>
      <c r="N80" s="41">
        <v>2775.1</v>
      </c>
      <c r="O80" s="41">
        <v>2640.9</v>
      </c>
      <c r="P80" s="41">
        <v>2534.6</v>
      </c>
      <c r="Q80" s="41">
        <v>2500.1999999999998</v>
      </c>
      <c r="R80" s="41">
        <v>2497</v>
      </c>
      <c r="S80" s="41">
        <v>2480.5</v>
      </c>
      <c r="T80" s="41">
        <v>2492.9</v>
      </c>
      <c r="U80" s="41">
        <v>2508.6999999999998</v>
      </c>
      <c r="V80" s="41">
        <v>2511.5</v>
      </c>
      <c r="W80" s="41">
        <v>2488.8000000000002</v>
      </c>
      <c r="X80" s="41">
        <v>2479.9</v>
      </c>
      <c r="Y80" s="59">
        <f>SUM(G81:X82)-SUM(G80:X80)</f>
        <v>-0.20000000000436557</v>
      </c>
      <c r="Z80" s="76"/>
      <c r="AA80" s="93"/>
    </row>
    <row r="81" spans="1:27" s="11" customFormat="1" ht="12.75" x14ac:dyDescent="0.2">
      <c r="A81" s="12" t="s">
        <v>260</v>
      </c>
      <c r="B81" s="29" t="s">
        <v>55</v>
      </c>
      <c r="C81" s="66" t="s">
        <v>203</v>
      </c>
      <c r="D81" s="16">
        <v>1062.7349999999999</v>
      </c>
      <c r="E81" s="16">
        <v>1088.423</v>
      </c>
      <c r="F81" s="16">
        <v>1134.8420000000001</v>
      </c>
      <c r="G81" s="17">
        <v>1109.5</v>
      </c>
      <c r="H81" s="16">
        <v>1042.9000000000001</v>
      </c>
      <c r="I81" s="16">
        <v>998.1</v>
      </c>
      <c r="J81" s="16">
        <v>991.6</v>
      </c>
      <c r="K81" s="16">
        <v>988.7</v>
      </c>
      <c r="L81" s="16">
        <v>984.1</v>
      </c>
      <c r="M81" s="16">
        <v>1008.9</v>
      </c>
      <c r="N81" s="16">
        <v>983.7</v>
      </c>
      <c r="O81" s="16">
        <v>909.8</v>
      </c>
      <c r="P81" s="16">
        <v>862.6</v>
      </c>
      <c r="Q81" s="16">
        <v>867.1</v>
      </c>
      <c r="R81" s="16">
        <v>876.9</v>
      </c>
      <c r="S81" s="16">
        <v>865.9</v>
      </c>
      <c r="T81" s="16">
        <v>870.8</v>
      </c>
      <c r="U81" s="16">
        <v>901</v>
      </c>
      <c r="V81" s="16">
        <v>899.6</v>
      </c>
      <c r="W81" s="16">
        <v>905.6</v>
      </c>
      <c r="X81" s="16">
        <v>924.6</v>
      </c>
      <c r="Z81" s="73"/>
      <c r="AA81" s="90"/>
    </row>
    <row r="82" spans="1:27" s="11" customFormat="1" ht="12.75" x14ac:dyDescent="0.2">
      <c r="A82" s="12" t="s">
        <v>260</v>
      </c>
      <c r="B82" s="29" t="s">
        <v>56</v>
      </c>
      <c r="C82" s="66" t="s">
        <v>204</v>
      </c>
      <c r="D82" s="41">
        <v>1895.6780000000001</v>
      </c>
      <c r="E82" s="41">
        <v>1972.671</v>
      </c>
      <c r="F82" s="41">
        <v>2069.415</v>
      </c>
      <c r="G82" s="42">
        <v>2115.5</v>
      </c>
      <c r="H82" s="41">
        <v>1985.2</v>
      </c>
      <c r="I82" s="41">
        <v>1877.6</v>
      </c>
      <c r="J82" s="41">
        <v>1822.7</v>
      </c>
      <c r="K82" s="41">
        <v>1773.2</v>
      </c>
      <c r="L82" s="41">
        <v>1755.1</v>
      </c>
      <c r="M82" s="41">
        <v>1823.7</v>
      </c>
      <c r="N82" s="41">
        <v>1791.4</v>
      </c>
      <c r="O82" s="41">
        <v>1731.1</v>
      </c>
      <c r="P82" s="41">
        <v>1672</v>
      </c>
      <c r="Q82" s="41">
        <v>1633</v>
      </c>
      <c r="R82" s="41">
        <v>1620.1</v>
      </c>
      <c r="S82" s="41">
        <v>1614.6</v>
      </c>
      <c r="T82" s="41">
        <v>1622.1</v>
      </c>
      <c r="U82" s="41">
        <v>1607.6</v>
      </c>
      <c r="V82" s="41">
        <v>1612</v>
      </c>
      <c r="W82" s="41">
        <v>1583.2</v>
      </c>
      <c r="X82" s="41">
        <v>1555.3</v>
      </c>
      <c r="Y82" s="59">
        <f>SUM(G83:X84)-SUM(G82:X82)</f>
        <v>0.50000000000363798</v>
      </c>
      <c r="Z82" s="76"/>
      <c r="AA82" s="93"/>
    </row>
    <row r="83" spans="1:27" s="11" customFormat="1" ht="12.75" x14ac:dyDescent="0.2">
      <c r="A83" s="12" t="s">
        <v>260</v>
      </c>
      <c r="B83" s="36" t="s">
        <v>110</v>
      </c>
      <c r="C83" s="66" t="s">
        <v>205</v>
      </c>
      <c r="D83" s="16">
        <v>452.58</v>
      </c>
      <c r="E83" s="16">
        <v>460.71300000000002</v>
      </c>
      <c r="F83" s="16">
        <v>446.45699999999999</v>
      </c>
      <c r="G83" s="17">
        <v>447</v>
      </c>
      <c r="H83" s="16">
        <v>445.5</v>
      </c>
      <c r="I83" s="16">
        <v>445.2</v>
      </c>
      <c r="J83" s="16">
        <v>440.7</v>
      </c>
      <c r="K83" s="16">
        <v>425.7</v>
      </c>
      <c r="L83" s="16">
        <v>429.3</v>
      </c>
      <c r="M83" s="16">
        <v>439.1</v>
      </c>
      <c r="N83" s="16">
        <v>444.3</v>
      </c>
      <c r="O83" s="16">
        <v>433.2</v>
      </c>
      <c r="P83" s="16">
        <v>449</v>
      </c>
      <c r="Q83" s="16">
        <v>440.7</v>
      </c>
      <c r="R83" s="16">
        <v>455.2</v>
      </c>
      <c r="S83" s="16">
        <v>449.7</v>
      </c>
      <c r="T83" s="16">
        <v>463.8</v>
      </c>
      <c r="U83" s="16">
        <v>495.3</v>
      </c>
      <c r="V83" s="16">
        <v>514.9</v>
      </c>
      <c r="W83" s="16">
        <v>508.5</v>
      </c>
      <c r="X83" s="16">
        <v>517.5</v>
      </c>
      <c r="Z83" s="73"/>
      <c r="AA83" s="90"/>
    </row>
    <row r="84" spans="1:27" s="11" customFormat="1" ht="12.75" x14ac:dyDescent="0.2">
      <c r="A84" s="12" t="s">
        <v>260</v>
      </c>
      <c r="B84" s="36" t="s">
        <v>111</v>
      </c>
      <c r="C84" s="66" t="s">
        <v>206</v>
      </c>
      <c r="D84" s="16">
        <v>1443.0989999999999</v>
      </c>
      <c r="E84" s="16">
        <v>1511.9580000000001</v>
      </c>
      <c r="F84" s="16">
        <v>1622.9570000000001</v>
      </c>
      <c r="G84" s="17">
        <v>1668.5</v>
      </c>
      <c r="H84" s="16">
        <v>1539.7</v>
      </c>
      <c r="I84" s="16">
        <v>1432.4</v>
      </c>
      <c r="J84" s="16">
        <v>1382</v>
      </c>
      <c r="K84" s="16">
        <v>1347.6</v>
      </c>
      <c r="L84" s="16">
        <v>1325.8</v>
      </c>
      <c r="M84" s="16">
        <v>1384.6</v>
      </c>
      <c r="N84" s="16">
        <v>1347.1</v>
      </c>
      <c r="O84" s="16">
        <v>1297.9000000000001</v>
      </c>
      <c r="P84" s="16">
        <v>1223.0999999999999</v>
      </c>
      <c r="Q84" s="16">
        <v>1192.4000000000001</v>
      </c>
      <c r="R84" s="16">
        <v>1164.9000000000001</v>
      </c>
      <c r="S84" s="16">
        <v>1164.9000000000001</v>
      </c>
      <c r="T84" s="16">
        <v>1158.3</v>
      </c>
      <c r="U84" s="16">
        <v>1112.4000000000001</v>
      </c>
      <c r="V84" s="16">
        <v>1097.0999999999999</v>
      </c>
      <c r="W84" s="16">
        <v>1074.8</v>
      </c>
      <c r="X84" s="16">
        <v>1037.8</v>
      </c>
      <c r="Z84" s="73"/>
      <c r="AA84" s="90"/>
    </row>
    <row r="85" spans="1:27" s="11" customFormat="1" ht="12.75" x14ac:dyDescent="0.2">
      <c r="A85" s="12" t="s">
        <v>260</v>
      </c>
      <c r="B85" s="20" t="s">
        <v>57</v>
      </c>
      <c r="C85" s="66" t="s">
        <v>207</v>
      </c>
      <c r="D85" s="15" t="s">
        <v>421</v>
      </c>
      <c r="E85" s="15" t="s">
        <v>421</v>
      </c>
      <c r="F85" s="15" t="s">
        <v>421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Z85" s="74"/>
      <c r="AA85" s="91"/>
    </row>
    <row r="86" spans="1:27" s="11" customFormat="1" ht="12.75" x14ac:dyDescent="0.2">
      <c r="A86" s="12" t="s">
        <v>260</v>
      </c>
      <c r="B86" s="20" t="s">
        <v>58</v>
      </c>
      <c r="C86" s="66" t="s">
        <v>208</v>
      </c>
      <c r="D86" s="41">
        <v>1592.4929999999999</v>
      </c>
      <c r="E86" s="41">
        <v>1761.578</v>
      </c>
      <c r="F86" s="41">
        <v>1972.453</v>
      </c>
      <c r="G86" s="42">
        <v>1963.5</v>
      </c>
      <c r="H86" s="41">
        <v>1757.2</v>
      </c>
      <c r="I86" s="41">
        <v>1717.9</v>
      </c>
      <c r="J86" s="41">
        <v>1730.1</v>
      </c>
      <c r="K86" s="41">
        <v>1776.1</v>
      </c>
      <c r="L86" s="41">
        <v>1850</v>
      </c>
      <c r="M86" s="41">
        <v>1850</v>
      </c>
      <c r="N86" s="41">
        <v>1928.4</v>
      </c>
      <c r="O86" s="41">
        <v>1873.3</v>
      </c>
      <c r="P86" s="41">
        <v>1909.5</v>
      </c>
      <c r="Q86" s="41">
        <v>1981.1</v>
      </c>
      <c r="R86" s="41">
        <v>2099.6999999999998</v>
      </c>
      <c r="S86" s="41">
        <v>2205.9</v>
      </c>
      <c r="T86" s="41">
        <v>2294</v>
      </c>
      <c r="U86" s="41">
        <v>2453.9</v>
      </c>
      <c r="V86" s="41">
        <v>2553.6999999999998</v>
      </c>
      <c r="W86" s="41">
        <v>2646.9</v>
      </c>
      <c r="X86" s="41">
        <v>2752.4</v>
      </c>
      <c r="Y86" s="59">
        <f>SUM(G87:X88)-SUM(G86:X86)</f>
        <v>-0.29999999998835847</v>
      </c>
      <c r="Z86" s="76"/>
      <c r="AA86" s="93"/>
    </row>
    <row r="87" spans="1:27" s="11" customFormat="1" ht="12.75" x14ac:dyDescent="0.2">
      <c r="A87" s="12" t="s">
        <v>260</v>
      </c>
      <c r="B87" s="29" t="s">
        <v>112</v>
      </c>
      <c r="C87" s="66" t="s">
        <v>209</v>
      </c>
      <c r="D87" s="41">
        <v>1174.9590000000001</v>
      </c>
      <c r="E87" s="41">
        <v>1299.385</v>
      </c>
      <c r="F87" s="41">
        <v>1421.643</v>
      </c>
      <c r="G87" s="42">
        <v>1431.5</v>
      </c>
      <c r="H87" s="41">
        <v>1284.0999999999999</v>
      </c>
      <c r="I87" s="41">
        <v>1263.0999999999999</v>
      </c>
      <c r="J87" s="41">
        <v>1291.5999999999999</v>
      </c>
      <c r="K87" s="41">
        <v>1350.9</v>
      </c>
      <c r="L87" s="41">
        <v>1420.5</v>
      </c>
      <c r="M87" s="41">
        <v>1506.9</v>
      </c>
      <c r="N87" s="41">
        <v>1591.2</v>
      </c>
      <c r="O87" s="41">
        <v>1558.3</v>
      </c>
      <c r="P87" s="41">
        <v>1594.4</v>
      </c>
      <c r="Q87" s="41">
        <v>1655.5</v>
      </c>
      <c r="R87" s="41">
        <v>1755.8</v>
      </c>
      <c r="S87" s="41">
        <v>1843.1</v>
      </c>
      <c r="T87" s="41">
        <v>1911.7</v>
      </c>
      <c r="U87" s="41">
        <v>2029.2</v>
      </c>
      <c r="V87" s="41">
        <v>2128.4</v>
      </c>
      <c r="W87" s="41">
        <v>2189</v>
      </c>
      <c r="X87" s="41">
        <v>2262.5</v>
      </c>
      <c r="Z87" s="76"/>
      <c r="AA87" s="93"/>
    </row>
    <row r="88" spans="1:27" s="11" customFormat="1" ht="12.75" x14ac:dyDescent="0.2">
      <c r="A88" s="12" t="s">
        <v>260</v>
      </c>
      <c r="B88" s="29" t="s">
        <v>113</v>
      </c>
      <c r="C88" s="66" t="s">
        <v>210</v>
      </c>
      <c r="D88" s="41">
        <v>417.53399999999999</v>
      </c>
      <c r="E88" s="41">
        <v>462.19299999999998</v>
      </c>
      <c r="F88" s="41">
        <v>550.80999999999995</v>
      </c>
      <c r="G88" s="42">
        <v>532</v>
      </c>
      <c r="H88" s="41">
        <v>473</v>
      </c>
      <c r="I88" s="41">
        <v>454.8</v>
      </c>
      <c r="J88" s="41">
        <v>438.4</v>
      </c>
      <c r="K88" s="41">
        <v>425.2</v>
      </c>
      <c r="L88" s="41">
        <v>429.5</v>
      </c>
      <c r="M88" s="41">
        <v>343.1</v>
      </c>
      <c r="N88" s="41">
        <v>337.3</v>
      </c>
      <c r="O88" s="41">
        <v>315</v>
      </c>
      <c r="P88" s="41">
        <v>315.10000000000002</v>
      </c>
      <c r="Q88" s="41">
        <v>325.5</v>
      </c>
      <c r="R88" s="41">
        <v>343.9</v>
      </c>
      <c r="S88" s="41">
        <v>362.8</v>
      </c>
      <c r="T88" s="41">
        <v>382.3</v>
      </c>
      <c r="U88" s="41">
        <v>424.6</v>
      </c>
      <c r="V88" s="41">
        <v>425.3</v>
      </c>
      <c r="W88" s="41">
        <v>457.9</v>
      </c>
      <c r="X88" s="41">
        <v>489.9</v>
      </c>
      <c r="Z88" s="76"/>
      <c r="AA88" s="93"/>
    </row>
    <row r="89" spans="1:27" s="11" customFormat="1" ht="12.75" x14ac:dyDescent="0.2">
      <c r="A89" s="12" t="s">
        <v>260</v>
      </c>
      <c r="B89" s="24" t="s">
        <v>4</v>
      </c>
      <c r="C89" s="62" t="s">
        <v>422</v>
      </c>
      <c r="D89" s="16">
        <v>5931.3519999999999</v>
      </c>
      <c r="E89" s="16">
        <v>6045.8040000000001</v>
      </c>
      <c r="F89" s="16">
        <v>6072.5410000000002</v>
      </c>
      <c r="G89" s="17">
        <v>6123.1</v>
      </c>
      <c r="H89" s="16">
        <v>6119.5</v>
      </c>
      <c r="I89" s="16">
        <v>6224.9</v>
      </c>
      <c r="J89" s="16">
        <v>6268.2</v>
      </c>
      <c r="K89" s="16">
        <v>6367.1</v>
      </c>
      <c r="L89" s="16">
        <v>6509.4</v>
      </c>
      <c r="M89" s="16">
        <v>6485.1</v>
      </c>
      <c r="N89" s="16">
        <v>6320.6</v>
      </c>
      <c r="O89" s="16">
        <v>6033.8</v>
      </c>
      <c r="P89" s="16">
        <v>5939.6</v>
      </c>
      <c r="Q89" s="16">
        <v>5997.9</v>
      </c>
      <c r="R89" s="16">
        <v>6087.3</v>
      </c>
      <c r="S89" s="16">
        <v>6116</v>
      </c>
      <c r="T89" s="16">
        <v>6167.7</v>
      </c>
      <c r="U89" s="16">
        <v>6299.8</v>
      </c>
      <c r="V89" s="16">
        <v>6406</v>
      </c>
      <c r="W89" s="16">
        <v>6508.4</v>
      </c>
      <c r="X89" s="16">
        <v>6571.7</v>
      </c>
      <c r="Y89" s="59">
        <f>SUM(G90:X92)-SUM(G89:X89)</f>
        <v>0.20000000004074536</v>
      </c>
      <c r="Z89" s="73"/>
      <c r="AA89" s="90"/>
    </row>
    <row r="90" spans="1:27" s="11" customFormat="1" ht="12.75" x14ac:dyDescent="0.2">
      <c r="A90" s="12" t="s">
        <v>260</v>
      </c>
      <c r="B90" s="20" t="s">
        <v>59</v>
      </c>
      <c r="C90" s="66" t="s">
        <v>423</v>
      </c>
      <c r="D90" s="16">
        <v>3518.6469999999999</v>
      </c>
      <c r="E90" s="16">
        <v>3606.4879999999998</v>
      </c>
      <c r="F90" s="16">
        <v>3641.3110000000001</v>
      </c>
      <c r="G90" s="17">
        <v>3665.8</v>
      </c>
      <c r="H90" s="16">
        <v>3679.6</v>
      </c>
      <c r="I90" s="16">
        <v>3765.5</v>
      </c>
      <c r="J90" s="16">
        <v>3813.4</v>
      </c>
      <c r="K90" s="16">
        <v>3910.2</v>
      </c>
      <c r="L90" s="16">
        <v>3984.8</v>
      </c>
      <c r="M90" s="16">
        <v>3991.9</v>
      </c>
      <c r="N90" s="16">
        <v>3836.3</v>
      </c>
      <c r="O90" s="16">
        <v>3618.7</v>
      </c>
      <c r="P90" s="16">
        <v>3535.4</v>
      </c>
      <c r="Q90" s="16">
        <v>3545.7</v>
      </c>
      <c r="R90" s="16">
        <v>3578.6</v>
      </c>
      <c r="S90" s="16">
        <v>3595.6</v>
      </c>
      <c r="T90" s="16">
        <v>3568.2</v>
      </c>
      <c r="U90" s="16">
        <v>3598.8</v>
      </c>
      <c r="V90" s="16">
        <v>3666.8</v>
      </c>
      <c r="W90" s="16">
        <v>3713.7</v>
      </c>
      <c r="X90" s="16">
        <v>3751.1</v>
      </c>
      <c r="Z90" s="73"/>
      <c r="AA90" s="90"/>
    </row>
    <row r="91" spans="1:27" s="11" customFormat="1" ht="12.75" x14ac:dyDescent="0.2">
      <c r="A91" s="12" t="s">
        <v>260</v>
      </c>
      <c r="B91" s="20" t="s">
        <v>60</v>
      </c>
      <c r="C91" s="66" t="s">
        <v>211</v>
      </c>
      <c r="D91" s="16">
        <v>168.96799999999999</v>
      </c>
      <c r="E91" s="15">
        <v>165.25200000000001</v>
      </c>
      <c r="F91" s="16">
        <v>167.23500000000001</v>
      </c>
      <c r="G91" s="17">
        <v>166.3</v>
      </c>
      <c r="H91" s="16">
        <v>155.1</v>
      </c>
      <c r="I91" s="16">
        <v>146.30000000000001</v>
      </c>
      <c r="J91" s="16">
        <v>160.4</v>
      </c>
      <c r="K91" s="16">
        <v>158.6</v>
      </c>
      <c r="L91" s="16">
        <v>174.6</v>
      </c>
      <c r="M91" s="16">
        <v>154.5</v>
      </c>
      <c r="N91" s="16">
        <v>142.1</v>
      </c>
      <c r="O91" s="16">
        <v>129.4</v>
      </c>
      <c r="P91" s="16">
        <v>124.1</v>
      </c>
      <c r="Q91" s="16">
        <v>117.5</v>
      </c>
      <c r="R91" s="16">
        <v>127.3</v>
      </c>
      <c r="S91" s="16">
        <v>129.6</v>
      </c>
      <c r="T91" s="16">
        <v>122.7</v>
      </c>
      <c r="U91" s="16">
        <v>131.1</v>
      </c>
      <c r="V91" s="16">
        <v>145.19999999999999</v>
      </c>
      <c r="W91" s="16">
        <v>129.69999999999999</v>
      </c>
      <c r="X91" s="16">
        <v>113.9</v>
      </c>
      <c r="Z91" s="73"/>
      <c r="AA91" s="90"/>
    </row>
    <row r="92" spans="1:27" s="11" customFormat="1" ht="12.75" x14ac:dyDescent="0.2">
      <c r="A92" s="12" t="s">
        <v>260</v>
      </c>
      <c r="B92" s="20" t="s">
        <v>61</v>
      </c>
      <c r="C92" s="66" t="s">
        <v>424</v>
      </c>
      <c r="D92" s="16">
        <v>2243.7370000000001</v>
      </c>
      <c r="E92" s="16">
        <v>2274.0639999999999</v>
      </c>
      <c r="F92" s="16">
        <v>2263.9949999999999</v>
      </c>
      <c r="G92" s="17">
        <v>2291.1</v>
      </c>
      <c r="H92" s="16">
        <v>2284.8000000000002</v>
      </c>
      <c r="I92" s="16">
        <v>2313.1</v>
      </c>
      <c r="J92" s="16">
        <v>2294.5</v>
      </c>
      <c r="K92" s="16">
        <v>2298.3000000000002</v>
      </c>
      <c r="L92" s="16">
        <v>2350</v>
      </c>
      <c r="M92" s="16">
        <v>2338.8000000000002</v>
      </c>
      <c r="N92" s="16">
        <v>2342.1</v>
      </c>
      <c r="O92" s="16">
        <v>2285.6999999999998</v>
      </c>
      <c r="P92" s="16">
        <v>2280.1</v>
      </c>
      <c r="Q92" s="16">
        <v>2334.6999999999998</v>
      </c>
      <c r="R92" s="16">
        <v>2381.4</v>
      </c>
      <c r="S92" s="16">
        <v>2390.8000000000002</v>
      </c>
      <c r="T92" s="16">
        <v>2476.8000000000002</v>
      </c>
      <c r="U92" s="16">
        <v>2570</v>
      </c>
      <c r="V92" s="16">
        <v>2594</v>
      </c>
      <c r="W92" s="16">
        <v>2664.9</v>
      </c>
      <c r="X92" s="16">
        <v>2706.7</v>
      </c>
      <c r="Z92" s="73"/>
      <c r="AA92" s="90"/>
    </row>
    <row r="93" spans="1:27" s="11" customFormat="1" ht="12.75" x14ac:dyDescent="0.2">
      <c r="A93" s="12" t="s">
        <v>260</v>
      </c>
      <c r="B93" s="24" t="s">
        <v>5</v>
      </c>
      <c r="C93" s="62" t="s">
        <v>212</v>
      </c>
      <c r="D93" s="16">
        <v>1750.8889999999999</v>
      </c>
      <c r="E93" s="16">
        <v>1782.5409999999999</v>
      </c>
      <c r="F93" s="16">
        <v>1804.5730000000001</v>
      </c>
      <c r="G93" s="17">
        <v>1796.9</v>
      </c>
      <c r="H93" s="16">
        <v>1809.8</v>
      </c>
      <c r="I93" s="16">
        <v>1889.6</v>
      </c>
      <c r="J93" s="16">
        <v>1956.1</v>
      </c>
      <c r="K93" s="16">
        <v>1975.6</v>
      </c>
      <c r="L93" s="16">
        <v>2042</v>
      </c>
      <c r="M93" s="16">
        <v>2016.9</v>
      </c>
      <c r="N93" s="16">
        <v>1955.5</v>
      </c>
      <c r="O93" s="16">
        <v>1847.8</v>
      </c>
      <c r="P93" s="16">
        <v>1817</v>
      </c>
      <c r="Q93" s="16">
        <v>1818.6</v>
      </c>
      <c r="R93" s="16">
        <v>1857</v>
      </c>
      <c r="S93" s="16">
        <v>1928.8</v>
      </c>
      <c r="T93" s="16">
        <v>1919</v>
      </c>
      <c r="U93" s="16">
        <v>1954.4</v>
      </c>
      <c r="V93" s="16">
        <v>2023.3</v>
      </c>
      <c r="W93" s="16">
        <v>2076.6</v>
      </c>
      <c r="X93" s="16">
        <v>2175.1999999999998</v>
      </c>
      <c r="Z93" s="73"/>
      <c r="AA93" s="90"/>
    </row>
    <row r="94" spans="1:27" s="11" customFormat="1" ht="12.75" x14ac:dyDescent="0.2">
      <c r="A94" s="12" t="s">
        <v>260</v>
      </c>
      <c r="B94" s="20" t="s">
        <v>62</v>
      </c>
      <c r="C94" s="68" t="s">
        <v>213</v>
      </c>
      <c r="D94" s="15">
        <v>1750.8889999999999</v>
      </c>
      <c r="E94" s="15">
        <v>1782.5409999999999</v>
      </c>
      <c r="F94" s="15">
        <v>1804.5730000000001</v>
      </c>
      <c r="G94" s="16">
        <v>1796.9</v>
      </c>
      <c r="H94" s="16">
        <v>1809.8</v>
      </c>
      <c r="I94" s="16">
        <v>1889.6</v>
      </c>
      <c r="J94" s="16">
        <v>1956.1</v>
      </c>
      <c r="K94" s="16">
        <v>1975.6</v>
      </c>
      <c r="L94" s="16">
        <v>2042</v>
      </c>
      <c r="M94" s="16">
        <v>2016.9</v>
      </c>
      <c r="N94" s="16">
        <v>1955.5</v>
      </c>
      <c r="O94" s="16">
        <v>1847.8</v>
      </c>
      <c r="P94" s="16">
        <v>1817</v>
      </c>
      <c r="Q94" s="16">
        <v>1818.6</v>
      </c>
      <c r="R94" s="16">
        <v>1857</v>
      </c>
      <c r="S94" s="16">
        <v>1928.8</v>
      </c>
      <c r="T94" s="16">
        <v>1919</v>
      </c>
      <c r="U94" s="16">
        <v>1954.4</v>
      </c>
      <c r="V94" s="16">
        <v>2023.3</v>
      </c>
      <c r="W94" s="16">
        <v>2076.6</v>
      </c>
      <c r="X94" s="16">
        <v>2175.1999999999998</v>
      </c>
      <c r="Z94" s="74"/>
      <c r="AA94" s="91"/>
    </row>
    <row r="95" spans="1:27" s="11" customFormat="1" ht="12.75" x14ac:dyDescent="0.2">
      <c r="A95" s="12" t="s">
        <v>260</v>
      </c>
      <c r="B95" s="24" t="s">
        <v>63</v>
      </c>
      <c r="C95" s="62" t="s">
        <v>214</v>
      </c>
      <c r="D95" s="16">
        <v>7856.4740000000002</v>
      </c>
      <c r="E95" s="16">
        <v>8086.2820000000002</v>
      </c>
      <c r="F95" s="16">
        <v>8335.9050000000007</v>
      </c>
      <c r="G95" s="17">
        <v>8427.1</v>
      </c>
      <c r="H95" s="16">
        <v>8296</v>
      </c>
      <c r="I95" s="16">
        <v>8382.4</v>
      </c>
      <c r="J95" s="16">
        <v>8545.5</v>
      </c>
      <c r="K95" s="16">
        <v>8765.6</v>
      </c>
      <c r="L95" s="16">
        <v>9077.4</v>
      </c>
      <c r="M95" s="16">
        <v>9271.1</v>
      </c>
      <c r="N95" s="16">
        <v>9380.2999999999993</v>
      </c>
      <c r="O95" s="16">
        <v>8997.7999999999993</v>
      </c>
      <c r="P95" s="16">
        <v>8905.5</v>
      </c>
      <c r="Q95" s="16">
        <v>9130.7000000000007</v>
      </c>
      <c r="R95" s="16">
        <v>9407</v>
      </c>
      <c r="S95" s="16">
        <v>9586.5</v>
      </c>
      <c r="T95" s="16">
        <v>9768.2999999999993</v>
      </c>
      <c r="U95" s="16">
        <v>9948.7999999999993</v>
      </c>
      <c r="V95" s="16">
        <v>10171.5</v>
      </c>
      <c r="W95" s="16">
        <v>10308.799999999999</v>
      </c>
      <c r="X95" s="16">
        <v>10624.4</v>
      </c>
      <c r="Z95" s="73"/>
      <c r="AA95" s="90"/>
    </row>
    <row r="96" spans="1:27" s="11" customFormat="1" ht="12.75" x14ac:dyDescent="0.2">
      <c r="A96" s="12" t="s">
        <v>260</v>
      </c>
      <c r="B96" s="43" t="s">
        <v>64</v>
      </c>
      <c r="C96" s="63" t="s">
        <v>215</v>
      </c>
      <c r="D96" s="15">
        <v>2960.1410000000001</v>
      </c>
      <c r="E96" s="31">
        <v>3014.5439999999999</v>
      </c>
      <c r="F96" s="15">
        <v>3030.2579999999998</v>
      </c>
      <c r="G96" s="17">
        <v>3037.8</v>
      </c>
      <c r="H96" s="17">
        <v>3039.5</v>
      </c>
      <c r="I96" s="16">
        <v>3102.6</v>
      </c>
      <c r="J96" s="16">
        <v>3125.2</v>
      </c>
      <c r="K96" s="17">
        <v>3175.4</v>
      </c>
      <c r="L96" s="16">
        <v>3231.8</v>
      </c>
      <c r="M96" s="16">
        <v>3249.3</v>
      </c>
      <c r="N96" s="17">
        <v>3298.4</v>
      </c>
      <c r="O96" s="16">
        <v>3208.3</v>
      </c>
      <c r="P96" s="16">
        <v>3178.8</v>
      </c>
      <c r="Q96" s="16">
        <v>3259.7</v>
      </c>
      <c r="R96" s="16">
        <v>3352.3</v>
      </c>
      <c r="S96" s="16">
        <v>3434.8</v>
      </c>
      <c r="T96" s="16">
        <v>3489.3</v>
      </c>
      <c r="U96" s="16">
        <v>3496.1</v>
      </c>
      <c r="V96" s="16">
        <v>3559.3</v>
      </c>
      <c r="W96" s="16">
        <v>3605</v>
      </c>
      <c r="X96" s="16">
        <v>3705.2</v>
      </c>
      <c r="Z96" s="75"/>
      <c r="AA96" s="92"/>
    </row>
    <row r="97" spans="1:27" s="11" customFormat="1" ht="12.75" x14ac:dyDescent="0.2">
      <c r="A97" s="12" t="s">
        <v>260</v>
      </c>
      <c r="B97" s="29" t="s">
        <v>65</v>
      </c>
      <c r="C97" s="63" t="s">
        <v>216</v>
      </c>
      <c r="D97" s="15">
        <v>2960.1410000000001</v>
      </c>
      <c r="E97" s="31">
        <v>3014.5439999999999</v>
      </c>
      <c r="F97" s="15">
        <v>3030.2579999999998</v>
      </c>
      <c r="G97" s="17">
        <v>3037.8</v>
      </c>
      <c r="H97" s="17">
        <v>3039.5</v>
      </c>
      <c r="I97" s="16">
        <v>3102.6</v>
      </c>
      <c r="J97" s="16">
        <v>3125.2</v>
      </c>
      <c r="K97" s="17">
        <v>3175.4</v>
      </c>
      <c r="L97" s="16">
        <v>3231.8</v>
      </c>
      <c r="M97" s="16">
        <v>3249.3</v>
      </c>
      <c r="N97" s="17">
        <v>3298.4</v>
      </c>
      <c r="O97" s="16">
        <v>3208.3</v>
      </c>
      <c r="P97" s="16">
        <v>3178.8</v>
      </c>
      <c r="Q97" s="16">
        <v>3259.7</v>
      </c>
      <c r="R97" s="16">
        <v>3352.3</v>
      </c>
      <c r="S97" s="16">
        <v>3434.8</v>
      </c>
      <c r="T97" s="16">
        <v>3489.3</v>
      </c>
      <c r="U97" s="16">
        <v>3496.1</v>
      </c>
      <c r="V97" s="16">
        <v>3559.3</v>
      </c>
      <c r="W97" s="16">
        <v>3605</v>
      </c>
      <c r="X97" s="16">
        <v>3705.2</v>
      </c>
      <c r="Y97" s="59">
        <f>SUM(G98:X99)-SUM(G97:X97)</f>
        <v>0</v>
      </c>
      <c r="Z97" s="75"/>
      <c r="AA97" s="92"/>
    </row>
    <row r="98" spans="1:27" s="11" customFormat="1" ht="12.75" x14ac:dyDescent="0.2">
      <c r="A98" s="12" t="s">
        <v>260</v>
      </c>
      <c r="B98" s="36" t="s">
        <v>114</v>
      </c>
      <c r="C98" s="66" t="s">
        <v>217</v>
      </c>
      <c r="D98" s="41">
        <v>1261.3889999999999</v>
      </c>
      <c r="E98" s="41">
        <v>1281.376</v>
      </c>
      <c r="F98" s="41">
        <v>1292.7819999999999</v>
      </c>
      <c r="G98" s="42">
        <v>1326.1</v>
      </c>
      <c r="H98" s="41">
        <v>1336.2</v>
      </c>
      <c r="I98" s="41">
        <v>1396.5</v>
      </c>
      <c r="J98" s="41">
        <v>1401.6</v>
      </c>
      <c r="K98" s="41">
        <v>1405.7</v>
      </c>
      <c r="L98" s="41">
        <v>1419.5</v>
      </c>
      <c r="M98" s="41">
        <v>1386.8</v>
      </c>
      <c r="N98" s="41">
        <v>1394</v>
      </c>
      <c r="O98" s="41">
        <v>1348.3</v>
      </c>
      <c r="P98" s="41">
        <v>1322.3</v>
      </c>
      <c r="Q98" s="41">
        <v>1341.7</v>
      </c>
      <c r="R98" s="41">
        <v>1345.2</v>
      </c>
      <c r="S98" s="41">
        <v>1344.5</v>
      </c>
      <c r="T98" s="41">
        <v>1337.8</v>
      </c>
      <c r="U98" s="41">
        <v>1301</v>
      </c>
      <c r="V98" s="41">
        <v>1325</v>
      </c>
      <c r="W98" s="41">
        <v>1320.9</v>
      </c>
      <c r="X98" s="41">
        <v>1352.3</v>
      </c>
      <c r="Z98" s="76"/>
      <c r="AA98" s="93"/>
    </row>
    <row r="99" spans="1:27" s="11" customFormat="1" ht="12.75" x14ac:dyDescent="0.2">
      <c r="A99" s="12" t="s">
        <v>260</v>
      </c>
      <c r="B99" s="36" t="s">
        <v>115</v>
      </c>
      <c r="C99" s="66" t="s">
        <v>218</v>
      </c>
      <c r="D99" s="41">
        <v>1698.752</v>
      </c>
      <c r="E99" s="41">
        <v>1733.1669999999999</v>
      </c>
      <c r="F99" s="41">
        <v>1737.4760000000001</v>
      </c>
      <c r="G99" s="42">
        <v>1711.7</v>
      </c>
      <c r="H99" s="41">
        <v>1703.2</v>
      </c>
      <c r="I99" s="41">
        <v>1706.1</v>
      </c>
      <c r="J99" s="41">
        <v>1723.6</v>
      </c>
      <c r="K99" s="41">
        <v>1769.7</v>
      </c>
      <c r="L99" s="41">
        <v>1812.3</v>
      </c>
      <c r="M99" s="41">
        <v>1862.5</v>
      </c>
      <c r="N99" s="41">
        <v>1904.4</v>
      </c>
      <c r="O99" s="41">
        <v>1860.1</v>
      </c>
      <c r="P99" s="41">
        <v>1856.5</v>
      </c>
      <c r="Q99" s="41">
        <v>1918</v>
      </c>
      <c r="R99" s="41">
        <v>2007.1</v>
      </c>
      <c r="S99" s="41">
        <v>2090.3000000000002</v>
      </c>
      <c r="T99" s="41">
        <v>2151.5</v>
      </c>
      <c r="U99" s="41">
        <v>2195.1</v>
      </c>
      <c r="V99" s="41">
        <v>2234.3000000000002</v>
      </c>
      <c r="W99" s="41">
        <v>2284.1999999999998</v>
      </c>
      <c r="X99" s="41">
        <v>2352.8000000000002</v>
      </c>
      <c r="Z99" s="76"/>
      <c r="AA99" s="93"/>
    </row>
    <row r="100" spans="1:27" s="11" customFormat="1" ht="12.75" x14ac:dyDescent="0.2">
      <c r="A100" s="12" t="s">
        <v>260</v>
      </c>
      <c r="B100" s="29" t="s">
        <v>66</v>
      </c>
      <c r="C100" s="66" t="s">
        <v>219</v>
      </c>
      <c r="D100" s="15" t="s">
        <v>421</v>
      </c>
      <c r="E100" s="15" t="s">
        <v>421</v>
      </c>
      <c r="F100" s="15" t="s">
        <v>421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Z100" s="74"/>
      <c r="AA100" s="91"/>
    </row>
    <row r="101" spans="1:27" s="11" customFormat="1" ht="12.75" x14ac:dyDescent="0.2">
      <c r="A101" s="12" t="s">
        <v>260</v>
      </c>
      <c r="B101" s="29" t="s">
        <v>67</v>
      </c>
      <c r="C101" s="66" t="s">
        <v>220</v>
      </c>
      <c r="D101" s="15" t="s">
        <v>421</v>
      </c>
      <c r="E101" s="15" t="s">
        <v>421</v>
      </c>
      <c r="F101" s="15" t="s">
        <v>421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Z101" s="74"/>
      <c r="AA101" s="91"/>
    </row>
    <row r="102" spans="1:27" s="11" customFormat="1" ht="12.75" x14ac:dyDescent="0.2">
      <c r="A102" s="12" t="s">
        <v>260</v>
      </c>
      <c r="B102" s="20" t="s">
        <v>68</v>
      </c>
      <c r="C102" s="66" t="s">
        <v>221</v>
      </c>
      <c r="D102" s="15">
        <v>4896.3329999999996</v>
      </c>
      <c r="E102" s="15">
        <v>5071.7380000000003</v>
      </c>
      <c r="F102" s="15">
        <v>5305.6480000000001</v>
      </c>
      <c r="G102" s="16">
        <v>5389.3</v>
      </c>
      <c r="H102" s="16">
        <v>5256.6</v>
      </c>
      <c r="I102" s="16">
        <v>5279.8</v>
      </c>
      <c r="J102" s="16">
        <v>5420.3</v>
      </c>
      <c r="K102" s="16">
        <v>5590.1</v>
      </c>
      <c r="L102" s="16">
        <v>5845.6</v>
      </c>
      <c r="M102" s="16">
        <v>6021.7</v>
      </c>
      <c r="N102" s="16">
        <v>6081.9</v>
      </c>
      <c r="O102" s="16">
        <v>5789.4</v>
      </c>
      <c r="P102" s="16">
        <v>5726.7</v>
      </c>
      <c r="Q102" s="16">
        <v>5871</v>
      </c>
      <c r="R102" s="16">
        <v>6054.6</v>
      </c>
      <c r="S102" s="16">
        <v>6151.8</v>
      </c>
      <c r="T102" s="16">
        <v>6279</v>
      </c>
      <c r="U102" s="16">
        <v>6452.7</v>
      </c>
      <c r="V102" s="16">
        <v>6612.2</v>
      </c>
      <c r="W102" s="16">
        <v>6703.7</v>
      </c>
      <c r="X102" s="16">
        <v>6919.2</v>
      </c>
      <c r="Z102" s="74"/>
      <c r="AA102" s="91"/>
    </row>
    <row r="103" spans="1:27" s="11" customFormat="1" ht="12.75" x14ac:dyDescent="0.2">
      <c r="A103" s="12" t="s">
        <v>260</v>
      </c>
      <c r="B103" s="29" t="s">
        <v>69</v>
      </c>
      <c r="C103" s="66" t="s">
        <v>222</v>
      </c>
      <c r="D103" s="15" t="s">
        <v>421</v>
      </c>
      <c r="E103" s="15" t="s">
        <v>421</v>
      </c>
      <c r="F103" s="15" t="s">
        <v>421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Z103" s="74"/>
      <c r="AA103" s="91"/>
    </row>
    <row r="104" spans="1:27" s="11" customFormat="1" ht="12.75" x14ac:dyDescent="0.2">
      <c r="A104" s="12" t="s">
        <v>260</v>
      </c>
      <c r="B104" s="29" t="s">
        <v>70</v>
      </c>
      <c r="C104" s="66" t="s">
        <v>223</v>
      </c>
      <c r="D104" s="15">
        <v>4896.3329999999996</v>
      </c>
      <c r="E104" s="15">
        <v>5071.7380000000003</v>
      </c>
      <c r="F104" s="15">
        <v>5305.6480000000001</v>
      </c>
      <c r="G104" s="16">
        <v>5389.3</v>
      </c>
      <c r="H104" s="16">
        <v>5256.6</v>
      </c>
      <c r="I104" s="16">
        <v>5279.8</v>
      </c>
      <c r="J104" s="16">
        <v>5420.3</v>
      </c>
      <c r="K104" s="16">
        <v>5590.1</v>
      </c>
      <c r="L104" s="16">
        <v>5845.6</v>
      </c>
      <c r="M104" s="16">
        <v>6021.7</v>
      </c>
      <c r="N104" s="16">
        <v>6081.9</v>
      </c>
      <c r="O104" s="16">
        <v>5789.4</v>
      </c>
      <c r="P104" s="16">
        <v>5726.7</v>
      </c>
      <c r="Q104" s="16">
        <v>5871</v>
      </c>
      <c r="R104" s="16">
        <v>6054.6</v>
      </c>
      <c r="S104" s="16">
        <v>6151.8</v>
      </c>
      <c r="T104" s="16">
        <v>6279</v>
      </c>
      <c r="U104" s="16">
        <v>6452.7</v>
      </c>
      <c r="V104" s="16">
        <v>6612.2</v>
      </c>
      <c r="W104" s="16">
        <v>6703.7</v>
      </c>
      <c r="X104" s="16">
        <v>6919.2</v>
      </c>
      <c r="Z104" s="74"/>
      <c r="AA104" s="91"/>
    </row>
    <row r="105" spans="1:27" s="11" customFormat="1" ht="12.75" x14ac:dyDescent="0.2">
      <c r="A105" s="12" t="s">
        <v>260</v>
      </c>
      <c r="B105" s="36" t="s">
        <v>116</v>
      </c>
      <c r="C105" s="66" t="s">
        <v>224</v>
      </c>
      <c r="D105" s="16">
        <v>4896.3329999999996</v>
      </c>
      <c r="E105" s="15">
        <v>5071.7380000000003</v>
      </c>
      <c r="F105" s="16">
        <v>5305.6480000000001</v>
      </c>
      <c r="G105" s="17">
        <v>5389.3</v>
      </c>
      <c r="H105" s="16">
        <v>5256.6</v>
      </c>
      <c r="I105" s="16">
        <v>5279.8</v>
      </c>
      <c r="J105" s="16">
        <v>5420.3</v>
      </c>
      <c r="K105" s="16">
        <v>5590.1</v>
      </c>
      <c r="L105" s="16">
        <v>5845.6</v>
      </c>
      <c r="M105" s="16">
        <v>6021.7</v>
      </c>
      <c r="N105" s="16">
        <v>6081.9</v>
      </c>
      <c r="O105" s="16">
        <v>5789.4</v>
      </c>
      <c r="P105" s="16">
        <v>5726.7</v>
      </c>
      <c r="Q105" s="16">
        <v>5871</v>
      </c>
      <c r="R105" s="16">
        <v>6054.6</v>
      </c>
      <c r="S105" s="16">
        <v>6151.8</v>
      </c>
      <c r="T105" s="16">
        <v>6279</v>
      </c>
      <c r="U105" s="16">
        <v>6452.7</v>
      </c>
      <c r="V105" s="16">
        <v>6612.2</v>
      </c>
      <c r="W105" s="16">
        <v>6703.7</v>
      </c>
      <c r="X105" s="16">
        <v>6919.2</v>
      </c>
      <c r="Z105" s="73"/>
      <c r="AA105" s="90"/>
    </row>
    <row r="106" spans="1:27" s="11" customFormat="1" ht="12.75" x14ac:dyDescent="0.2">
      <c r="A106" s="12" t="s">
        <v>260</v>
      </c>
      <c r="B106" s="36" t="s">
        <v>117</v>
      </c>
      <c r="C106" s="66" t="s">
        <v>225</v>
      </c>
      <c r="D106" s="15" t="s">
        <v>421</v>
      </c>
      <c r="E106" s="15" t="s">
        <v>421</v>
      </c>
      <c r="F106" s="15" t="s">
        <v>421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Z106" s="74"/>
      <c r="AA106" s="91"/>
    </row>
    <row r="107" spans="1:27" s="11" customFormat="1" ht="12.75" x14ac:dyDescent="0.2">
      <c r="A107" s="12" t="s">
        <v>260</v>
      </c>
      <c r="B107" s="24" t="s">
        <v>71</v>
      </c>
      <c r="C107" s="62" t="s">
        <v>226</v>
      </c>
      <c r="D107" s="16">
        <v>8512.9969999999994</v>
      </c>
      <c r="E107" s="16">
        <v>8935.3310000000001</v>
      </c>
      <c r="F107" s="16">
        <v>9293.1880000000001</v>
      </c>
      <c r="G107" s="17">
        <v>9004.7999999999993</v>
      </c>
      <c r="H107" s="16">
        <v>8766.7000000000007</v>
      </c>
      <c r="I107" s="16">
        <v>8657</v>
      </c>
      <c r="J107" s="16">
        <v>8981.7999999999993</v>
      </c>
      <c r="K107" s="16">
        <v>9232.2000000000007</v>
      </c>
      <c r="L107" s="16">
        <v>9424.1</v>
      </c>
      <c r="M107" s="16">
        <v>9551.2000000000007</v>
      </c>
      <c r="N107" s="16">
        <v>9211.7000000000007</v>
      </c>
      <c r="O107" s="16">
        <v>8348.2999999999993</v>
      </c>
      <c r="P107" s="16">
        <v>8558.7000000000007</v>
      </c>
      <c r="Q107" s="16">
        <v>8838.7000000000007</v>
      </c>
      <c r="R107" s="16">
        <v>9185.2000000000007</v>
      </c>
      <c r="S107" s="16">
        <v>9415.9</v>
      </c>
      <c r="T107" s="16">
        <v>9685.2999999999993</v>
      </c>
      <c r="U107" s="16">
        <v>9905.2999999999993</v>
      </c>
      <c r="V107" s="16">
        <v>10134.1</v>
      </c>
      <c r="W107" s="16">
        <v>10290.6</v>
      </c>
      <c r="X107" s="16">
        <v>10367.799999999999</v>
      </c>
      <c r="Z107" s="73"/>
      <c r="AA107" s="90"/>
    </row>
    <row r="108" spans="1:27" s="11" customFormat="1" ht="12.75" x14ac:dyDescent="0.2">
      <c r="A108" s="12" t="s">
        <v>260</v>
      </c>
      <c r="B108" s="20" t="s">
        <v>72</v>
      </c>
      <c r="C108" s="66" t="s">
        <v>227</v>
      </c>
      <c r="D108" s="16">
        <v>687.89700000000005</v>
      </c>
      <c r="E108" s="16">
        <v>704.92600000000004</v>
      </c>
      <c r="F108" s="16">
        <v>721.06399999999996</v>
      </c>
      <c r="G108" s="17">
        <v>722.3</v>
      </c>
      <c r="H108" s="16">
        <v>702.3</v>
      </c>
      <c r="I108" s="16">
        <v>689.4</v>
      </c>
      <c r="J108" s="16">
        <v>688.3</v>
      </c>
      <c r="K108" s="16">
        <v>691.8</v>
      </c>
      <c r="L108" s="16">
        <v>694.2</v>
      </c>
      <c r="M108" s="16">
        <v>681</v>
      </c>
      <c r="N108" s="16">
        <v>662.6</v>
      </c>
      <c r="O108" s="16">
        <v>591.70000000000005</v>
      </c>
      <c r="P108" s="16">
        <v>551.6</v>
      </c>
      <c r="Q108" s="16">
        <v>537.1</v>
      </c>
      <c r="R108" s="16">
        <v>549.79999999999995</v>
      </c>
      <c r="S108" s="16">
        <v>560.29999999999995</v>
      </c>
      <c r="T108" s="16">
        <v>563.20000000000005</v>
      </c>
      <c r="U108" s="16">
        <v>576.5</v>
      </c>
      <c r="V108" s="16">
        <v>584.4</v>
      </c>
      <c r="W108" s="16">
        <v>592.9</v>
      </c>
      <c r="X108" s="16">
        <v>600.79999999999995</v>
      </c>
      <c r="Z108" s="73"/>
      <c r="AA108" s="90"/>
    </row>
    <row r="109" spans="1:27" s="11" customFormat="1" ht="12.75" x14ac:dyDescent="0.2">
      <c r="A109" s="12" t="s">
        <v>260</v>
      </c>
      <c r="B109" s="20" t="s">
        <v>73</v>
      </c>
      <c r="C109" s="66" t="s">
        <v>228</v>
      </c>
      <c r="D109" s="15" t="s">
        <v>421</v>
      </c>
      <c r="E109" s="15" t="s">
        <v>421</v>
      </c>
      <c r="F109" s="15" t="s">
        <v>421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Z109" s="74"/>
      <c r="AA109" s="91"/>
    </row>
    <row r="110" spans="1:27" s="11" customFormat="1" ht="12.75" x14ac:dyDescent="0.2">
      <c r="A110" s="12" t="s">
        <v>260</v>
      </c>
      <c r="B110" s="20" t="s">
        <v>74</v>
      </c>
      <c r="C110" s="66" t="s">
        <v>229</v>
      </c>
      <c r="D110" s="15" t="s">
        <v>421</v>
      </c>
      <c r="E110" s="15" t="s">
        <v>421</v>
      </c>
      <c r="F110" s="15" t="s">
        <v>421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Z110" s="74"/>
      <c r="AA110" s="91"/>
    </row>
    <row r="111" spans="1:27" s="11" customFormat="1" ht="12.75" x14ac:dyDescent="0.2">
      <c r="A111" s="12" t="s">
        <v>260</v>
      </c>
      <c r="B111" s="20" t="s">
        <v>75</v>
      </c>
      <c r="C111" s="66" t="s">
        <v>230</v>
      </c>
      <c r="D111" s="15">
        <v>7825.1</v>
      </c>
      <c r="E111" s="15">
        <v>8230.4050000000007</v>
      </c>
      <c r="F111" s="15">
        <v>8572.125</v>
      </c>
      <c r="G111" s="16">
        <v>8282.5</v>
      </c>
      <c r="H111" s="16">
        <v>8064.4</v>
      </c>
      <c r="I111" s="16">
        <v>7967.5</v>
      </c>
      <c r="J111" s="16">
        <v>8293.5</v>
      </c>
      <c r="K111" s="16">
        <v>8540.4</v>
      </c>
      <c r="L111" s="16">
        <v>8729.9</v>
      </c>
      <c r="M111" s="16">
        <v>8870.2999999999993</v>
      </c>
      <c r="N111" s="16">
        <v>8549.1</v>
      </c>
      <c r="O111" s="16">
        <v>7756.7</v>
      </c>
      <c r="P111" s="16">
        <v>8007.1</v>
      </c>
      <c r="Q111" s="16">
        <v>8301.6</v>
      </c>
      <c r="R111" s="16">
        <v>8635.4</v>
      </c>
      <c r="S111" s="16">
        <v>8855.6</v>
      </c>
      <c r="T111" s="16">
        <v>9122.1</v>
      </c>
      <c r="U111" s="16">
        <v>9328.7999999999993</v>
      </c>
      <c r="V111" s="16">
        <v>9549.6</v>
      </c>
      <c r="W111" s="16">
        <v>9697.7000000000007</v>
      </c>
      <c r="X111" s="16">
        <v>9767</v>
      </c>
      <c r="Z111" s="74"/>
      <c r="AA111" s="91"/>
    </row>
    <row r="112" spans="1:27" s="11" customFormat="1" ht="12.75" x14ac:dyDescent="0.2">
      <c r="A112" s="12" t="s">
        <v>260</v>
      </c>
      <c r="B112" s="29" t="s">
        <v>118</v>
      </c>
      <c r="C112" s="66" t="s">
        <v>231</v>
      </c>
      <c r="D112" s="15">
        <v>0</v>
      </c>
      <c r="E112" s="15">
        <v>0</v>
      </c>
      <c r="F112" s="15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Z112" s="74"/>
      <c r="AA112" s="91"/>
    </row>
    <row r="113" spans="1:185" s="11" customFormat="1" ht="12.75" x14ac:dyDescent="0.2">
      <c r="A113" s="12" t="s">
        <v>260</v>
      </c>
      <c r="B113" s="29" t="s">
        <v>119</v>
      </c>
      <c r="C113" s="66" t="s">
        <v>232</v>
      </c>
      <c r="D113" s="15">
        <v>0</v>
      </c>
      <c r="E113" s="15">
        <v>0</v>
      </c>
      <c r="F113" s="15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Z113" s="74"/>
      <c r="AA113" s="91"/>
    </row>
    <row r="114" spans="1:185" s="11" customFormat="1" ht="12.75" x14ac:dyDescent="0.2">
      <c r="A114" s="12" t="s">
        <v>260</v>
      </c>
      <c r="B114" s="29" t="s">
        <v>120</v>
      </c>
      <c r="C114" s="66" t="s">
        <v>233</v>
      </c>
      <c r="D114" s="16">
        <v>7825.1</v>
      </c>
      <c r="E114" s="15">
        <v>8230.4050000000007</v>
      </c>
      <c r="F114" s="16">
        <v>8572.125</v>
      </c>
      <c r="G114" s="17">
        <v>8282.5</v>
      </c>
      <c r="H114" s="16">
        <v>8064.4</v>
      </c>
      <c r="I114" s="16">
        <v>7967.5</v>
      </c>
      <c r="J114" s="16">
        <v>8293.5</v>
      </c>
      <c r="K114" s="16">
        <v>8540.4</v>
      </c>
      <c r="L114" s="16">
        <v>8729.9</v>
      </c>
      <c r="M114" s="16">
        <v>8870.2999999999993</v>
      </c>
      <c r="N114" s="16">
        <v>8549.1</v>
      </c>
      <c r="O114" s="16">
        <v>7756.7</v>
      </c>
      <c r="P114" s="16">
        <v>8007.1</v>
      </c>
      <c r="Q114" s="16">
        <v>8301.6</v>
      </c>
      <c r="R114" s="16">
        <v>8635.4</v>
      </c>
      <c r="S114" s="16">
        <v>8855.6</v>
      </c>
      <c r="T114" s="16">
        <v>9122.1</v>
      </c>
      <c r="U114" s="16">
        <v>9328.7999999999993</v>
      </c>
      <c r="V114" s="16">
        <v>9549.6</v>
      </c>
      <c r="W114" s="16">
        <v>9697.7000000000007</v>
      </c>
      <c r="X114" s="16">
        <v>9767</v>
      </c>
      <c r="Z114" s="73"/>
      <c r="AA114" s="90"/>
    </row>
    <row r="115" spans="1:185" s="11" customFormat="1" ht="12.75" x14ac:dyDescent="0.2">
      <c r="A115" s="12" t="s">
        <v>260</v>
      </c>
      <c r="B115" s="24" t="s">
        <v>76</v>
      </c>
      <c r="C115" s="62" t="s">
        <v>234</v>
      </c>
      <c r="D115" s="16">
        <v>12399</v>
      </c>
      <c r="E115" s="16">
        <v>12469</v>
      </c>
      <c r="F115" s="16">
        <v>12730</v>
      </c>
      <c r="G115" s="17">
        <v>13109.3</v>
      </c>
      <c r="H115" s="16">
        <v>13254.1</v>
      </c>
      <c r="I115" s="16">
        <v>13325.5</v>
      </c>
      <c r="J115" s="16">
        <v>13336</v>
      </c>
      <c r="K115" s="16">
        <v>13319.7</v>
      </c>
      <c r="L115" s="16">
        <v>13384.4</v>
      </c>
      <c r="M115" s="16">
        <v>13489.1</v>
      </c>
      <c r="N115" s="16">
        <v>13715.7</v>
      </c>
      <c r="O115" s="16">
        <v>13803.2</v>
      </c>
      <c r="P115" s="16">
        <v>13906.7</v>
      </c>
      <c r="Q115" s="16">
        <v>13652.4</v>
      </c>
      <c r="R115" s="16">
        <v>13536.3</v>
      </c>
      <c r="S115" s="16">
        <v>13465.6</v>
      </c>
      <c r="T115" s="16">
        <v>13426.8</v>
      </c>
      <c r="U115" s="16">
        <v>13459.8</v>
      </c>
      <c r="V115" s="16">
        <v>13549.1</v>
      </c>
      <c r="W115" s="16">
        <v>13600.2</v>
      </c>
      <c r="X115" s="16">
        <v>13682.2</v>
      </c>
      <c r="Z115" s="73"/>
      <c r="AA115" s="90"/>
    </row>
    <row r="116" spans="1:185" s="11" customFormat="1" ht="12.75" x14ac:dyDescent="0.2">
      <c r="A116" s="12" t="s">
        <v>260</v>
      </c>
      <c r="B116" s="24" t="s">
        <v>77</v>
      </c>
      <c r="C116" s="62" t="s">
        <v>235</v>
      </c>
      <c r="D116" s="16">
        <v>11403.062</v>
      </c>
      <c r="E116" s="16">
        <v>11700.373</v>
      </c>
      <c r="F116" s="16">
        <v>12025.745000000001</v>
      </c>
      <c r="G116" s="17">
        <v>12181.2</v>
      </c>
      <c r="H116" s="16">
        <v>12643.3</v>
      </c>
      <c r="I116" s="16">
        <v>12781.3</v>
      </c>
      <c r="J116" s="16">
        <v>12922.2</v>
      </c>
      <c r="K116" s="16">
        <v>13090.3</v>
      </c>
      <c r="L116" s="16">
        <v>13244.1</v>
      </c>
      <c r="M116" s="16">
        <v>13443.1</v>
      </c>
      <c r="N116" s="16">
        <v>13701.6</v>
      </c>
      <c r="O116" s="16">
        <v>13835.7</v>
      </c>
      <c r="P116" s="16">
        <v>13836.7</v>
      </c>
      <c r="Q116" s="16">
        <v>13811.5</v>
      </c>
      <c r="R116" s="16">
        <v>13816.8</v>
      </c>
      <c r="S116" s="16">
        <v>13911.3</v>
      </c>
      <c r="T116" s="16">
        <v>14004.3</v>
      </c>
      <c r="U116" s="16">
        <v>14117.4</v>
      </c>
      <c r="V116" s="16">
        <v>14242.8</v>
      </c>
      <c r="W116" s="16">
        <v>14338.7</v>
      </c>
      <c r="X116" s="16">
        <v>14487.1</v>
      </c>
      <c r="Z116" s="73"/>
      <c r="AA116" s="90"/>
    </row>
    <row r="117" spans="1:185" s="11" customFormat="1" ht="12.75" x14ac:dyDescent="0.2">
      <c r="A117" s="12" t="s">
        <v>260</v>
      </c>
      <c r="B117" s="24" t="s">
        <v>78</v>
      </c>
      <c r="C117" s="62" t="s">
        <v>236</v>
      </c>
      <c r="D117" s="16">
        <v>13444.985000000001</v>
      </c>
      <c r="E117" s="16">
        <v>13672.956</v>
      </c>
      <c r="F117" s="16">
        <v>13947.422</v>
      </c>
      <c r="G117" s="17">
        <v>14164.6</v>
      </c>
      <c r="H117" s="16">
        <v>14636.5</v>
      </c>
      <c r="I117" s="16">
        <v>15018.4</v>
      </c>
      <c r="J117" s="16">
        <v>15252.7</v>
      </c>
      <c r="K117" s="16">
        <v>15535.9</v>
      </c>
      <c r="L117" s="16">
        <v>16045.5</v>
      </c>
      <c r="M117" s="16">
        <v>16429.099999999999</v>
      </c>
      <c r="N117" s="16">
        <v>16787.900000000001</v>
      </c>
      <c r="O117" s="16">
        <v>17103.900000000001</v>
      </c>
      <c r="P117" s="16">
        <v>17409.5</v>
      </c>
      <c r="Q117" s="16">
        <v>17589.400000000001</v>
      </c>
      <c r="R117" s="16">
        <v>18304.400000000001</v>
      </c>
      <c r="S117" s="16">
        <v>18687.5</v>
      </c>
      <c r="T117" s="16">
        <v>19007</v>
      </c>
      <c r="U117" s="16">
        <v>19506.099999999999</v>
      </c>
      <c r="V117" s="16">
        <v>20038.8</v>
      </c>
      <c r="W117" s="16">
        <v>20357.2</v>
      </c>
      <c r="X117" s="16">
        <v>20851.5</v>
      </c>
      <c r="Z117" s="73"/>
      <c r="AA117" s="90"/>
    </row>
    <row r="118" spans="1:185" s="11" customFormat="1" ht="12.75" x14ac:dyDescent="0.2">
      <c r="A118" s="12" t="s">
        <v>260</v>
      </c>
      <c r="B118" s="20" t="s">
        <v>79</v>
      </c>
      <c r="C118" s="63" t="s">
        <v>237</v>
      </c>
      <c r="D118" s="16">
        <v>8445.6659999999993</v>
      </c>
      <c r="E118" s="16">
        <v>8529.652</v>
      </c>
      <c r="F118" s="16">
        <v>8657.1460000000006</v>
      </c>
      <c r="G118" s="17">
        <v>8906.7999999999993</v>
      </c>
      <c r="H118" s="16">
        <v>9199.4</v>
      </c>
      <c r="I118" s="16">
        <v>9516.2999999999993</v>
      </c>
      <c r="J118" s="16">
        <v>9673.7999999999993</v>
      </c>
      <c r="K118" s="16">
        <v>9878.2000000000007</v>
      </c>
      <c r="L118" s="16">
        <v>10184.700000000001</v>
      </c>
      <c r="M118" s="16">
        <v>10455.799999999999</v>
      </c>
      <c r="N118" s="16">
        <v>10652</v>
      </c>
      <c r="O118" s="16">
        <v>10868.8</v>
      </c>
      <c r="P118" s="16">
        <v>11074.1</v>
      </c>
      <c r="Q118" s="16">
        <v>11266.4</v>
      </c>
      <c r="R118" s="16">
        <v>11506.3</v>
      </c>
      <c r="S118" s="16">
        <v>11667</v>
      </c>
      <c r="T118" s="16">
        <v>11820.2</v>
      </c>
      <c r="U118" s="16">
        <v>12183.5</v>
      </c>
      <c r="V118" s="16">
        <v>12490.9</v>
      </c>
      <c r="W118" s="16">
        <v>12755.6</v>
      </c>
      <c r="X118" s="16">
        <v>13066.8</v>
      </c>
      <c r="Z118" s="73"/>
      <c r="AA118" s="90"/>
    </row>
    <row r="119" spans="1:185" s="11" customFormat="1" ht="12.75" x14ac:dyDescent="0.2">
      <c r="A119" s="12" t="s">
        <v>260</v>
      </c>
      <c r="B119" s="20" t="s">
        <v>80</v>
      </c>
      <c r="C119" s="63" t="s">
        <v>238</v>
      </c>
      <c r="D119" s="16">
        <v>4999.3190000000004</v>
      </c>
      <c r="E119" s="16">
        <v>5143.3040000000001</v>
      </c>
      <c r="F119" s="16">
        <v>5290.2759999999998</v>
      </c>
      <c r="G119" s="17">
        <v>5257.8</v>
      </c>
      <c r="H119" s="16">
        <v>5437.1</v>
      </c>
      <c r="I119" s="16">
        <v>5502.1</v>
      </c>
      <c r="J119" s="16">
        <v>5578.9</v>
      </c>
      <c r="K119" s="16">
        <v>5657.6</v>
      </c>
      <c r="L119" s="16">
        <v>5860.8</v>
      </c>
      <c r="M119" s="16">
        <v>5973.4</v>
      </c>
      <c r="N119" s="16">
        <v>6135.9</v>
      </c>
      <c r="O119" s="16">
        <v>6235.1</v>
      </c>
      <c r="P119" s="16">
        <v>6335.4</v>
      </c>
      <c r="Q119" s="16">
        <v>6323</v>
      </c>
      <c r="R119" s="16">
        <v>6798.1</v>
      </c>
      <c r="S119" s="16">
        <v>7020.6</v>
      </c>
      <c r="T119" s="16">
        <v>7186.8</v>
      </c>
      <c r="U119" s="16">
        <v>7322.6</v>
      </c>
      <c r="V119" s="16">
        <v>7547.9</v>
      </c>
      <c r="W119" s="16">
        <v>7601.5</v>
      </c>
      <c r="X119" s="16">
        <v>7784.7</v>
      </c>
      <c r="Y119" s="59">
        <f>SUM(G120:X121)-SUM(G119:X119)</f>
        <v>-0.5</v>
      </c>
      <c r="Z119" s="73"/>
      <c r="AA119" s="90"/>
    </row>
    <row r="120" spans="1:185" s="11" customFormat="1" ht="12.75" x14ac:dyDescent="0.2">
      <c r="A120" s="12" t="s">
        <v>260</v>
      </c>
      <c r="B120" s="29" t="s">
        <v>121</v>
      </c>
      <c r="C120" s="63" t="s">
        <v>239</v>
      </c>
      <c r="D120" s="16">
        <v>2594.0300000000002</v>
      </c>
      <c r="E120" s="16">
        <v>2633.2939999999999</v>
      </c>
      <c r="F120" s="16">
        <v>2681.0349999999999</v>
      </c>
      <c r="G120" s="17">
        <v>2749.2</v>
      </c>
      <c r="H120" s="16">
        <v>2811.7</v>
      </c>
      <c r="I120" s="16">
        <v>2843.6</v>
      </c>
      <c r="J120" s="16">
        <v>2871.2</v>
      </c>
      <c r="K120" s="16">
        <v>2891.9</v>
      </c>
      <c r="L120" s="16">
        <v>2942.7</v>
      </c>
      <c r="M120" s="16">
        <v>2993.8</v>
      </c>
      <c r="N120" s="16">
        <v>3064.4</v>
      </c>
      <c r="O120" s="16">
        <v>3124.9</v>
      </c>
      <c r="P120" s="16">
        <v>3189.8</v>
      </c>
      <c r="Q120" s="16">
        <v>3212.2</v>
      </c>
      <c r="R120" s="16">
        <v>3237.8</v>
      </c>
      <c r="S120" s="16">
        <v>3272.2</v>
      </c>
      <c r="T120" s="16">
        <v>3305</v>
      </c>
      <c r="U120" s="16">
        <v>3331.7</v>
      </c>
      <c r="V120" s="16">
        <v>3387.9</v>
      </c>
      <c r="W120" s="16">
        <v>3364.7</v>
      </c>
      <c r="X120" s="16">
        <v>3403.4</v>
      </c>
      <c r="Z120" s="73"/>
      <c r="AA120" s="90"/>
    </row>
    <row r="121" spans="1:185" s="11" customFormat="1" ht="12.75" x14ac:dyDescent="0.2">
      <c r="A121" s="12" t="s">
        <v>260</v>
      </c>
      <c r="B121" s="29" t="s">
        <v>122</v>
      </c>
      <c r="C121" s="63" t="s">
        <v>240</v>
      </c>
      <c r="D121" s="16">
        <v>2405.2890000000002</v>
      </c>
      <c r="E121" s="16">
        <v>2510.011</v>
      </c>
      <c r="F121" s="16">
        <v>2609.2399999999998</v>
      </c>
      <c r="G121" s="17">
        <v>2508.5</v>
      </c>
      <c r="H121" s="16">
        <v>2625.4</v>
      </c>
      <c r="I121" s="16">
        <v>2658.5</v>
      </c>
      <c r="J121" s="16">
        <v>2707.6</v>
      </c>
      <c r="K121" s="16">
        <v>2765.7</v>
      </c>
      <c r="L121" s="16">
        <v>2918</v>
      </c>
      <c r="M121" s="16">
        <v>2979.6</v>
      </c>
      <c r="N121" s="16">
        <v>3071.6</v>
      </c>
      <c r="O121" s="16">
        <v>3110.1</v>
      </c>
      <c r="P121" s="16">
        <v>3145.6</v>
      </c>
      <c r="Q121" s="16">
        <v>3110.8</v>
      </c>
      <c r="R121" s="16">
        <v>3560.3</v>
      </c>
      <c r="S121" s="16">
        <v>3748.4</v>
      </c>
      <c r="T121" s="16">
        <v>3881.7</v>
      </c>
      <c r="U121" s="16">
        <v>3990.9</v>
      </c>
      <c r="V121" s="16">
        <v>4160</v>
      </c>
      <c r="W121" s="16">
        <v>4236.8</v>
      </c>
      <c r="X121" s="16">
        <v>4381.2</v>
      </c>
      <c r="Z121" s="73"/>
      <c r="AA121" s="90"/>
    </row>
    <row r="122" spans="1:185" s="11" customFormat="1" ht="12.75" x14ac:dyDescent="0.2">
      <c r="A122" s="12" t="s">
        <v>260</v>
      </c>
      <c r="B122" s="24" t="s">
        <v>81</v>
      </c>
      <c r="C122" s="62" t="s">
        <v>241</v>
      </c>
      <c r="D122" s="16">
        <v>2009.3019999999999</v>
      </c>
      <c r="E122" s="16">
        <v>2064.4290000000001</v>
      </c>
      <c r="F122" s="16">
        <v>2151.645</v>
      </c>
      <c r="G122" s="17">
        <v>2168.6999999999998</v>
      </c>
      <c r="H122" s="16">
        <v>2202.6999999999998</v>
      </c>
      <c r="I122" s="16">
        <v>2263.6999999999998</v>
      </c>
      <c r="J122" s="16">
        <v>2272.6</v>
      </c>
      <c r="K122" s="16">
        <v>2328.3000000000002</v>
      </c>
      <c r="L122" s="16">
        <v>2322.8000000000002</v>
      </c>
      <c r="M122" s="16">
        <v>2386.3000000000002</v>
      </c>
      <c r="N122" s="16">
        <v>2430.4</v>
      </c>
      <c r="O122" s="16">
        <v>2354.4</v>
      </c>
      <c r="P122" s="16">
        <v>2324.9</v>
      </c>
      <c r="Q122" s="16">
        <v>2352.6999999999998</v>
      </c>
      <c r="R122" s="16">
        <v>2416.9</v>
      </c>
      <c r="S122" s="16">
        <v>2510.8000000000002</v>
      </c>
      <c r="T122" s="16">
        <v>2612</v>
      </c>
      <c r="U122" s="16">
        <v>2634.7</v>
      </c>
      <c r="V122" s="16">
        <v>2733</v>
      </c>
      <c r="W122" s="16">
        <v>2787.2</v>
      </c>
      <c r="X122" s="16">
        <v>2859.5</v>
      </c>
      <c r="Z122" s="73"/>
      <c r="AA122" s="90"/>
    </row>
    <row r="123" spans="1:185" s="11" customFormat="1" ht="12.75" x14ac:dyDescent="0.2">
      <c r="A123" s="12" t="s">
        <v>260</v>
      </c>
      <c r="B123" s="20" t="s">
        <v>82</v>
      </c>
      <c r="C123" s="63" t="s">
        <v>242</v>
      </c>
      <c r="D123" s="15" t="s">
        <v>421</v>
      </c>
      <c r="E123" s="15" t="s">
        <v>421</v>
      </c>
      <c r="F123" s="15" t="s">
        <v>421</v>
      </c>
      <c r="G123" s="16">
        <v>2168.6999999999998</v>
      </c>
      <c r="H123" s="16">
        <v>2202.6999999999998</v>
      </c>
      <c r="I123" s="16">
        <v>2263.6999999999998</v>
      </c>
      <c r="J123" s="16">
        <v>2272.6</v>
      </c>
      <c r="K123" s="16">
        <v>2328.3000000000002</v>
      </c>
      <c r="L123" s="16">
        <v>2322.8000000000002</v>
      </c>
      <c r="M123" s="16">
        <v>2386.3000000000002</v>
      </c>
      <c r="N123" s="16">
        <v>2430.4</v>
      </c>
      <c r="O123" s="16">
        <v>2354.4</v>
      </c>
      <c r="P123" s="16">
        <v>2324.9</v>
      </c>
      <c r="Q123" s="16">
        <v>2352.6999999999998</v>
      </c>
      <c r="R123" s="16">
        <v>2416.9</v>
      </c>
      <c r="S123" s="16">
        <v>2510.8000000000002</v>
      </c>
      <c r="T123" s="16">
        <v>2612</v>
      </c>
      <c r="U123" s="16">
        <v>2634.7</v>
      </c>
      <c r="V123" s="16">
        <v>2733</v>
      </c>
      <c r="W123" s="16">
        <v>2787.2</v>
      </c>
      <c r="X123" s="16">
        <v>2859.5</v>
      </c>
      <c r="Z123" s="74"/>
      <c r="AA123" s="91"/>
    </row>
    <row r="124" spans="1:185" s="11" customFormat="1" ht="12.75" x14ac:dyDescent="0.2">
      <c r="A124" s="12" t="s">
        <v>260</v>
      </c>
      <c r="B124" s="29" t="s">
        <v>123</v>
      </c>
      <c r="C124" s="63" t="s">
        <v>243</v>
      </c>
      <c r="D124" s="15" t="s">
        <v>421</v>
      </c>
      <c r="E124" s="15" t="s">
        <v>421</v>
      </c>
      <c r="F124" s="15" t="s">
        <v>421</v>
      </c>
      <c r="G124" s="16">
        <v>2168.6999999999998</v>
      </c>
      <c r="H124" s="16">
        <v>2202.6999999999998</v>
      </c>
      <c r="I124" s="16">
        <v>2263.6999999999998</v>
      </c>
      <c r="J124" s="16">
        <v>2272.6</v>
      </c>
      <c r="K124" s="16">
        <v>2328.3000000000002</v>
      </c>
      <c r="L124" s="16">
        <v>2322.8000000000002</v>
      </c>
      <c r="M124" s="16">
        <v>2386.3000000000002</v>
      </c>
      <c r="N124" s="16">
        <v>2430.4</v>
      </c>
      <c r="O124" s="16">
        <v>2354.4</v>
      </c>
      <c r="P124" s="16">
        <v>2324.9</v>
      </c>
      <c r="Q124" s="16">
        <v>2352.6999999999998</v>
      </c>
      <c r="R124" s="16">
        <v>2416.9</v>
      </c>
      <c r="S124" s="16">
        <v>2510.8000000000002</v>
      </c>
      <c r="T124" s="16">
        <v>2612</v>
      </c>
      <c r="U124" s="16">
        <v>2634.7</v>
      </c>
      <c r="V124" s="16">
        <v>2733</v>
      </c>
      <c r="W124" s="16">
        <v>2787.2</v>
      </c>
      <c r="X124" s="16">
        <v>2859.5</v>
      </c>
      <c r="Z124" s="74"/>
      <c r="AA124" s="91"/>
    </row>
    <row r="125" spans="1:185" s="11" customFormat="1" ht="12.75" x14ac:dyDescent="0.2">
      <c r="A125" s="12" t="s">
        <v>260</v>
      </c>
      <c r="B125" s="29" t="s">
        <v>124</v>
      </c>
      <c r="C125" s="63" t="s">
        <v>244</v>
      </c>
      <c r="D125" s="15" t="s">
        <v>421</v>
      </c>
      <c r="E125" s="15" t="s">
        <v>421</v>
      </c>
      <c r="F125" s="15" t="s">
        <v>421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Z125" s="74"/>
      <c r="AA125" s="91"/>
    </row>
    <row r="126" spans="1:185" s="11" customFormat="1" ht="12.75" x14ac:dyDescent="0.2">
      <c r="A126" s="12" t="s">
        <v>260</v>
      </c>
      <c r="B126" s="29" t="s">
        <v>125</v>
      </c>
      <c r="C126" s="63" t="s">
        <v>245</v>
      </c>
      <c r="D126" s="15" t="s">
        <v>421</v>
      </c>
      <c r="E126" s="15" t="s">
        <v>421</v>
      </c>
      <c r="F126" s="15" t="s">
        <v>421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Z126" s="74"/>
      <c r="AA126" s="91"/>
    </row>
    <row r="127" spans="1:185" s="11" customFormat="1" ht="12.75" x14ac:dyDescent="0.2">
      <c r="A127" s="12" t="s">
        <v>260</v>
      </c>
      <c r="B127" s="20" t="s">
        <v>6</v>
      </c>
      <c r="C127" s="63" t="s">
        <v>246</v>
      </c>
      <c r="D127" s="15" t="s">
        <v>421</v>
      </c>
      <c r="E127" s="15" t="s">
        <v>421</v>
      </c>
      <c r="F127" s="15" t="s">
        <v>421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Z127" s="74"/>
      <c r="AA127" s="91"/>
    </row>
    <row r="128" spans="1:185" s="10" customFormat="1" ht="12.75" x14ac:dyDescent="0.2">
      <c r="A128" s="12" t="s">
        <v>260</v>
      </c>
      <c r="B128" s="24" t="s">
        <v>83</v>
      </c>
      <c r="C128" s="62" t="s">
        <v>247</v>
      </c>
      <c r="D128" s="16">
        <v>6297</v>
      </c>
      <c r="E128" s="16">
        <v>6397</v>
      </c>
      <c r="F128" s="16">
        <v>6527</v>
      </c>
      <c r="G128" s="17">
        <v>5304.7</v>
      </c>
      <c r="H128" s="16">
        <v>5561.5</v>
      </c>
      <c r="I128" s="16">
        <v>5590.3</v>
      </c>
      <c r="J128" s="16">
        <v>5616.7</v>
      </c>
      <c r="K128" s="16">
        <v>5525.6</v>
      </c>
      <c r="L128" s="16">
        <v>5627.1</v>
      </c>
      <c r="M128" s="16">
        <v>5650.9</v>
      </c>
      <c r="N128" s="16">
        <v>5689.7</v>
      </c>
      <c r="O128" s="16">
        <v>5529.6</v>
      </c>
      <c r="P128" s="16">
        <v>5519.8</v>
      </c>
      <c r="Q128" s="16">
        <v>5440.2</v>
      </c>
      <c r="R128" s="16">
        <v>5582.9</v>
      </c>
      <c r="S128" s="16">
        <v>5638.7</v>
      </c>
      <c r="T128" s="16">
        <v>5701.5</v>
      </c>
      <c r="U128" s="16">
        <v>5701.7</v>
      </c>
      <c r="V128" s="16">
        <v>5697.4</v>
      </c>
      <c r="W128" s="16">
        <v>5792.9</v>
      </c>
      <c r="X128" s="16">
        <v>5888.9</v>
      </c>
      <c r="Y128" s="11"/>
      <c r="Z128" s="73"/>
      <c r="AA128" s="90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s="11"/>
      <c r="EA128" s="11"/>
      <c r="EB128" s="11"/>
      <c r="EC128" s="11"/>
      <c r="ED128" s="11"/>
      <c r="EE128" s="11"/>
      <c r="EF128" s="11"/>
      <c r="EG128" s="11"/>
      <c r="EH128" s="11"/>
      <c r="EI128" s="11"/>
      <c r="EJ128" s="11"/>
      <c r="EK128" s="11"/>
      <c r="EL128" s="11"/>
      <c r="EM128" s="11"/>
      <c r="EN128" s="11"/>
      <c r="EO128" s="11"/>
      <c r="EP128" s="11"/>
      <c r="EQ128" s="11"/>
      <c r="ER128" s="11"/>
      <c r="ES128" s="11"/>
      <c r="ET128" s="11"/>
      <c r="EU128" s="11"/>
      <c r="EV128" s="11"/>
      <c r="EW128" s="11"/>
      <c r="EX128" s="11"/>
      <c r="EY128" s="11"/>
      <c r="EZ128" s="11"/>
      <c r="FA128" s="11"/>
      <c r="FB128" s="11"/>
      <c r="FC128" s="11"/>
      <c r="FD128" s="11"/>
      <c r="FE128" s="11"/>
      <c r="FF128" s="11"/>
      <c r="FG128" s="11"/>
      <c r="FH128" s="11"/>
      <c r="FI128" s="11"/>
      <c r="FJ128" s="11"/>
      <c r="FK128" s="11"/>
      <c r="FL128" s="11"/>
      <c r="FM128" s="11"/>
      <c r="FN128" s="11"/>
      <c r="FO128" s="11"/>
      <c r="FP128" s="11"/>
      <c r="FQ128" s="11"/>
      <c r="FR128" s="11"/>
      <c r="FS128" s="11"/>
      <c r="FT128" s="11"/>
      <c r="FU128" s="11"/>
      <c r="FV128" s="11"/>
      <c r="FW128" s="11"/>
      <c r="FX128" s="11"/>
      <c r="FY128" s="11"/>
      <c r="FZ128" s="11"/>
      <c r="GA128" s="11"/>
      <c r="GB128" s="11"/>
      <c r="GC128" s="11"/>
    </row>
    <row r="129" spans="1:185" s="10" customFormat="1" ht="12.75" x14ac:dyDescent="0.2">
      <c r="A129" s="12" t="s">
        <v>260</v>
      </c>
      <c r="B129" s="20" t="s">
        <v>84</v>
      </c>
      <c r="C129" s="63" t="s">
        <v>248</v>
      </c>
      <c r="D129" s="15" t="s">
        <v>421</v>
      </c>
      <c r="E129" s="15" t="s">
        <v>421</v>
      </c>
      <c r="F129" s="15" t="s">
        <v>421</v>
      </c>
      <c r="G129" s="16">
        <v>5304.7</v>
      </c>
      <c r="H129" s="16">
        <v>5561.5</v>
      </c>
      <c r="I129" s="16">
        <v>5590.3</v>
      </c>
      <c r="J129" s="16">
        <v>5616.7</v>
      </c>
      <c r="K129" s="16">
        <v>5525.6</v>
      </c>
      <c r="L129" s="16">
        <v>5627.1</v>
      </c>
      <c r="M129" s="16">
        <v>5650.9</v>
      </c>
      <c r="N129" s="16">
        <v>5689.7</v>
      </c>
      <c r="O129" s="16">
        <v>5529.6</v>
      </c>
      <c r="P129" s="16">
        <v>5519.8</v>
      </c>
      <c r="Q129" s="16">
        <v>5440.2</v>
      </c>
      <c r="R129" s="16">
        <v>5582.9</v>
      </c>
      <c r="S129" s="16">
        <v>5638.7</v>
      </c>
      <c r="T129" s="16">
        <v>5701.5</v>
      </c>
      <c r="U129" s="16">
        <v>5701.7</v>
      </c>
      <c r="V129" s="16">
        <v>5697.4</v>
      </c>
      <c r="W129" s="16">
        <v>5792.9</v>
      </c>
      <c r="X129" s="16">
        <v>5888.9</v>
      </c>
      <c r="Y129" s="11"/>
      <c r="Z129" s="74"/>
      <c r="AA129" s="9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  <c r="DV129" s="11"/>
      <c r="DW129" s="11"/>
      <c r="DX129" s="11"/>
      <c r="DY129" s="11"/>
      <c r="DZ129" s="11"/>
      <c r="EA129" s="11"/>
      <c r="EB129" s="11"/>
      <c r="EC129" s="11"/>
      <c r="ED129" s="11"/>
      <c r="EE129" s="11"/>
      <c r="EF129" s="11"/>
      <c r="EG129" s="11"/>
      <c r="EH129" s="11"/>
      <c r="EI129" s="11"/>
      <c r="EJ129" s="11"/>
      <c r="EK129" s="11"/>
      <c r="EL129" s="11"/>
      <c r="EM129" s="11"/>
      <c r="EN129" s="11"/>
      <c r="EO129" s="11"/>
      <c r="EP129" s="11"/>
      <c r="EQ129" s="11"/>
      <c r="ER129" s="11"/>
      <c r="ES129" s="11"/>
      <c r="ET129" s="11"/>
      <c r="EU129" s="11"/>
      <c r="EV129" s="11"/>
      <c r="EW129" s="11"/>
      <c r="EX129" s="11"/>
      <c r="EY129" s="11"/>
      <c r="EZ129" s="11"/>
      <c r="FA129" s="11"/>
      <c r="FB129" s="11"/>
      <c r="FC129" s="11"/>
      <c r="FD129" s="11"/>
      <c r="FE129" s="11"/>
      <c r="FF129" s="11"/>
      <c r="FG129" s="11"/>
      <c r="FH129" s="11"/>
      <c r="FI129" s="11"/>
      <c r="FJ129" s="11"/>
      <c r="FK129" s="11"/>
      <c r="FL129" s="11"/>
      <c r="FM129" s="11"/>
      <c r="FN129" s="11"/>
      <c r="FO129" s="11"/>
      <c r="FP129" s="11"/>
      <c r="FQ129" s="11"/>
      <c r="FR129" s="11"/>
      <c r="FS129" s="11"/>
      <c r="FT129" s="11"/>
      <c r="FU129" s="11"/>
      <c r="FV129" s="11"/>
      <c r="FW129" s="11"/>
      <c r="FX129" s="11"/>
      <c r="FY129" s="11"/>
      <c r="FZ129" s="11"/>
      <c r="GA129" s="11"/>
      <c r="GB129" s="11"/>
      <c r="GC129" s="11"/>
    </row>
    <row r="130" spans="1:185" s="10" customFormat="1" ht="12.75" x14ac:dyDescent="0.2">
      <c r="A130" s="12" t="s">
        <v>260</v>
      </c>
      <c r="B130" s="20" t="s">
        <v>85</v>
      </c>
      <c r="C130" s="63" t="s">
        <v>249</v>
      </c>
      <c r="D130" s="15" t="s">
        <v>421</v>
      </c>
      <c r="E130" s="15" t="s">
        <v>421</v>
      </c>
      <c r="F130" s="15" t="s">
        <v>421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1"/>
      <c r="Z130" s="74"/>
      <c r="AA130" s="9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  <c r="DV130" s="11"/>
      <c r="DW130" s="11"/>
      <c r="DX130" s="11"/>
      <c r="DY130" s="11"/>
      <c r="DZ130" s="11"/>
      <c r="EA130" s="11"/>
      <c r="EB130" s="11"/>
      <c r="EC130" s="11"/>
      <c r="ED130" s="11"/>
      <c r="EE130" s="11"/>
      <c r="EF130" s="11"/>
      <c r="EG130" s="11"/>
      <c r="EH130" s="11"/>
      <c r="EI130" s="11"/>
      <c r="EJ130" s="11"/>
      <c r="EK130" s="11"/>
      <c r="EL130" s="11"/>
      <c r="EM130" s="11"/>
      <c r="EN130" s="11"/>
      <c r="EO130" s="11"/>
      <c r="EP130" s="11"/>
      <c r="EQ130" s="11"/>
      <c r="ER130" s="11"/>
      <c r="ES130" s="11"/>
      <c r="ET130" s="11"/>
      <c r="EU130" s="11"/>
      <c r="EV130" s="11"/>
      <c r="EW130" s="11"/>
      <c r="EX130" s="11"/>
      <c r="EY130" s="11"/>
      <c r="EZ130" s="11"/>
      <c r="FA130" s="11"/>
      <c r="FB130" s="11"/>
      <c r="FC130" s="11"/>
      <c r="FD130" s="11"/>
      <c r="FE130" s="11"/>
      <c r="FF130" s="11"/>
      <c r="FG130" s="11"/>
      <c r="FH130" s="11"/>
      <c r="FI130" s="11"/>
      <c r="FJ130" s="11"/>
      <c r="FK130" s="11"/>
      <c r="FL130" s="11"/>
      <c r="FM130" s="11"/>
      <c r="FN130" s="11"/>
      <c r="FO130" s="11"/>
      <c r="FP130" s="11"/>
      <c r="FQ130" s="11"/>
      <c r="FR130" s="11"/>
      <c r="FS130" s="11"/>
      <c r="FT130" s="11"/>
      <c r="FU130" s="11"/>
      <c r="FV130" s="11"/>
      <c r="FW130" s="11"/>
      <c r="FX130" s="11"/>
      <c r="FY130" s="11"/>
      <c r="FZ130" s="11"/>
      <c r="GA130" s="11"/>
      <c r="GB130" s="11"/>
      <c r="GC130" s="11"/>
    </row>
    <row r="131" spans="1:185" s="10" customFormat="1" ht="12.75" x14ac:dyDescent="0.2">
      <c r="A131" s="12" t="s">
        <v>260</v>
      </c>
      <c r="B131" s="20" t="s">
        <v>86</v>
      </c>
      <c r="C131" s="63" t="s">
        <v>250</v>
      </c>
      <c r="D131" s="15" t="s">
        <v>421</v>
      </c>
      <c r="E131" s="15" t="s">
        <v>421</v>
      </c>
      <c r="F131" s="15" t="s">
        <v>421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6">
        <v>0</v>
      </c>
      <c r="Y131" s="11"/>
      <c r="Z131" s="74"/>
      <c r="AA131" s="9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  <c r="DU131" s="11"/>
      <c r="DV131" s="11"/>
      <c r="DW131" s="11"/>
      <c r="DX131" s="11"/>
      <c r="DY131" s="11"/>
      <c r="DZ131" s="11"/>
      <c r="EA131" s="11"/>
      <c r="EB131" s="11"/>
      <c r="EC131" s="11"/>
      <c r="ED131" s="11"/>
      <c r="EE131" s="11"/>
      <c r="EF131" s="11"/>
      <c r="EG131" s="11"/>
      <c r="EH131" s="11"/>
      <c r="EI131" s="11"/>
      <c r="EJ131" s="11"/>
      <c r="EK131" s="11"/>
      <c r="EL131" s="11"/>
      <c r="EM131" s="11"/>
      <c r="EN131" s="11"/>
      <c r="EO131" s="11"/>
      <c r="EP131" s="11"/>
      <c r="EQ131" s="11"/>
      <c r="ER131" s="11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11"/>
      <c r="FD131" s="11"/>
      <c r="FE131" s="11"/>
      <c r="FF131" s="11"/>
      <c r="FG131" s="11"/>
      <c r="FH131" s="11"/>
      <c r="FI131" s="11"/>
      <c r="FJ131" s="11"/>
      <c r="FK131" s="11"/>
      <c r="FL131" s="11"/>
      <c r="FM131" s="11"/>
      <c r="FN131" s="11"/>
      <c r="FO131" s="11"/>
      <c r="FP131" s="11"/>
      <c r="FQ131" s="11"/>
      <c r="FR131" s="11"/>
      <c r="FS131" s="11"/>
      <c r="FT131" s="11"/>
      <c r="FU131" s="11"/>
      <c r="FV131" s="11"/>
      <c r="FW131" s="11"/>
      <c r="FX131" s="11"/>
      <c r="FY131" s="11"/>
      <c r="FZ131" s="11"/>
      <c r="GA131" s="11"/>
      <c r="GB131" s="11"/>
      <c r="GC131" s="11"/>
    </row>
    <row r="132" spans="1:185" s="10" customFormat="1" ht="12.75" x14ac:dyDescent="0.2">
      <c r="A132" s="12" t="s">
        <v>260</v>
      </c>
      <c r="B132" s="24" t="s">
        <v>87</v>
      </c>
      <c r="C132" s="62" t="s">
        <v>251</v>
      </c>
      <c r="D132" s="16">
        <v>1282</v>
      </c>
      <c r="E132" s="16">
        <v>1253</v>
      </c>
      <c r="F132" s="16">
        <v>1206</v>
      </c>
      <c r="G132" s="17">
        <v>1178</v>
      </c>
      <c r="H132" s="16">
        <v>1252</v>
      </c>
      <c r="I132" s="16">
        <v>1260</v>
      </c>
      <c r="J132" s="16">
        <v>1278</v>
      </c>
      <c r="K132" s="16">
        <v>1267</v>
      </c>
      <c r="L132" s="16">
        <v>1267</v>
      </c>
      <c r="M132" s="16">
        <v>1320</v>
      </c>
      <c r="N132" s="16">
        <v>1310</v>
      </c>
      <c r="O132" s="16">
        <v>1282</v>
      </c>
      <c r="P132" s="16">
        <v>1138</v>
      </c>
      <c r="Q132" s="16">
        <v>1205</v>
      </c>
      <c r="R132" s="16">
        <v>1207</v>
      </c>
      <c r="S132" s="16">
        <v>1214</v>
      </c>
      <c r="T132" s="16">
        <v>1334</v>
      </c>
      <c r="U132" s="16">
        <v>1307</v>
      </c>
      <c r="V132" s="16">
        <v>1215</v>
      </c>
      <c r="W132" s="16">
        <v>1132</v>
      </c>
      <c r="X132" s="16">
        <v>1281</v>
      </c>
      <c r="Y132" s="11"/>
      <c r="Z132" s="73"/>
      <c r="AA132" s="90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  <c r="DV132" s="11"/>
      <c r="DW132" s="11"/>
      <c r="DX132" s="11"/>
      <c r="DY132" s="11"/>
      <c r="DZ132" s="11"/>
      <c r="EA132" s="11"/>
      <c r="EB132" s="11"/>
      <c r="EC132" s="11"/>
      <c r="ED132" s="11"/>
      <c r="EE132" s="11"/>
      <c r="EF132" s="11"/>
      <c r="EG132" s="11"/>
      <c r="EH132" s="11"/>
      <c r="EI132" s="11"/>
      <c r="EJ132" s="11"/>
      <c r="EK132" s="11"/>
      <c r="EL132" s="11"/>
      <c r="EM132" s="11"/>
      <c r="EN132" s="11"/>
      <c r="EO132" s="11"/>
      <c r="EP132" s="11"/>
      <c r="EQ132" s="11"/>
      <c r="ER132" s="11"/>
      <c r="ES132" s="11"/>
      <c r="ET132" s="11"/>
      <c r="EU132" s="11"/>
      <c r="EV132" s="11"/>
      <c r="EW132" s="11"/>
      <c r="EX132" s="11"/>
      <c r="EY132" s="11"/>
      <c r="EZ132" s="11"/>
      <c r="FA132" s="11"/>
      <c r="FB132" s="11"/>
      <c r="FC132" s="11"/>
      <c r="FD132" s="11"/>
      <c r="FE132" s="11"/>
      <c r="FF132" s="11"/>
      <c r="FG132" s="11"/>
      <c r="FH132" s="11"/>
      <c r="FI132" s="11"/>
      <c r="FJ132" s="11"/>
      <c r="FK132" s="11"/>
      <c r="FL132" s="11"/>
      <c r="FM132" s="11"/>
      <c r="FN132" s="11"/>
      <c r="FO132" s="11"/>
      <c r="FP132" s="11"/>
      <c r="FQ132" s="11"/>
      <c r="FR132" s="11"/>
      <c r="FS132" s="11"/>
      <c r="FT132" s="11"/>
      <c r="FU132" s="11"/>
      <c r="FV132" s="11"/>
      <c r="FW132" s="11"/>
      <c r="FX132" s="11"/>
      <c r="FY132" s="11"/>
      <c r="FZ132" s="11"/>
      <c r="GA132" s="11"/>
      <c r="GB132" s="11"/>
      <c r="GC132" s="11"/>
    </row>
    <row r="133" spans="1:185" s="10" customFormat="1" ht="12.75" x14ac:dyDescent="0.2">
      <c r="A133" s="12" t="s">
        <v>260</v>
      </c>
      <c r="B133" s="20" t="s">
        <v>126</v>
      </c>
      <c r="C133" s="63" t="s">
        <v>252</v>
      </c>
      <c r="D133" s="15" t="s">
        <v>421</v>
      </c>
      <c r="E133" s="15" t="s">
        <v>421</v>
      </c>
      <c r="F133" s="15" t="s">
        <v>421</v>
      </c>
      <c r="G133" s="16">
        <v>1178</v>
      </c>
      <c r="H133" s="16">
        <v>1252</v>
      </c>
      <c r="I133" s="16">
        <v>1260</v>
      </c>
      <c r="J133" s="16">
        <v>1278</v>
      </c>
      <c r="K133" s="16">
        <v>1267</v>
      </c>
      <c r="L133" s="16">
        <v>1267</v>
      </c>
      <c r="M133" s="16">
        <v>1320</v>
      </c>
      <c r="N133" s="16">
        <v>1310</v>
      </c>
      <c r="O133" s="16">
        <v>1282</v>
      </c>
      <c r="P133" s="16">
        <v>1138</v>
      </c>
      <c r="Q133" s="16">
        <v>1205</v>
      </c>
      <c r="R133" s="16">
        <v>1207</v>
      </c>
      <c r="S133" s="16">
        <v>1214</v>
      </c>
      <c r="T133" s="16">
        <v>1334</v>
      </c>
      <c r="U133" s="16">
        <v>1307</v>
      </c>
      <c r="V133" s="16">
        <v>1215</v>
      </c>
      <c r="W133" s="16">
        <v>1132</v>
      </c>
      <c r="X133" s="16">
        <v>1281</v>
      </c>
      <c r="Y133" s="11"/>
      <c r="Z133" s="74"/>
      <c r="AA133" s="9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  <c r="DU133" s="11"/>
      <c r="DV133" s="11"/>
      <c r="DW133" s="11"/>
      <c r="DX133" s="11"/>
      <c r="DY133" s="11"/>
      <c r="DZ133" s="11"/>
      <c r="EA133" s="11"/>
      <c r="EB133" s="11"/>
      <c r="EC133" s="11"/>
      <c r="ED133" s="11"/>
      <c r="EE133" s="11"/>
      <c r="EF133" s="11"/>
      <c r="EG133" s="11"/>
      <c r="EH133" s="11"/>
      <c r="EI133" s="11"/>
      <c r="EJ133" s="11"/>
      <c r="EK133" s="11"/>
      <c r="EL133" s="11"/>
      <c r="EM133" s="11"/>
      <c r="EN133" s="11"/>
      <c r="EO133" s="11"/>
      <c r="EP133" s="11"/>
      <c r="EQ133" s="11"/>
      <c r="ER133" s="11"/>
      <c r="ES133" s="11"/>
      <c r="ET133" s="11"/>
      <c r="EU133" s="11"/>
      <c r="EV133" s="11"/>
      <c r="EW133" s="11"/>
      <c r="EX133" s="11"/>
      <c r="EY133" s="11"/>
      <c r="EZ133" s="11"/>
      <c r="FA133" s="11"/>
      <c r="FB133" s="11"/>
      <c r="FC133" s="11"/>
      <c r="FD133" s="11"/>
      <c r="FE133" s="11"/>
      <c r="FF133" s="11"/>
      <c r="FG133" s="11"/>
      <c r="FH133" s="11"/>
      <c r="FI133" s="11"/>
      <c r="FJ133" s="11"/>
      <c r="FK133" s="11"/>
      <c r="FL133" s="11"/>
      <c r="FM133" s="11"/>
      <c r="FN133" s="11"/>
      <c r="FO133" s="11"/>
      <c r="FP133" s="11"/>
      <c r="FQ133" s="11"/>
      <c r="FR133" s="11"/>
      <c r="FS133" s="11"/>
      <c r="FT133" s="11"/>
      <c r="FU133" s="11"/>
      <c r="FV133" s="11"/>
      <c r="FW133" s="11"/>
      <c r="FX133" s="11"/>
      <c r="FY133" s="11"/>
      <c r="FZ133" s="11"/>
      <c r="GA133" s="11"/>
      <c r="GB133" s="11"/>
      <c r="GC133" s="11"/>
    </row>
    <row r="134" spans="1:185" s="10" customFormat="1" ht="12.75" x14ac:dyDescent="0.2">
      <c r="A134" s="12" t="s">
        <v>260</v>
      </c>
      <c r="B134" s="20" t="s">
        <v>127</v>
      </c>
      <c r="C134" s="63" t="s">
        <v>253</v>
      </c>
      <c r="D134" s="15" t="s">
        <v>421</v>
      </c>
      <c r="E134" s="15" t="s">
        <v>421</v>
      </c>
      <c r="F134" s="15" t="s">
        <v>421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  <c r="X134" s="16">
        <v>0</v>
      </c>
      <c r="Y134" s="11"/>
      <c r="Z134" s="74"/>
      <c r="AA134" s="9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  <c r="DV134" s="11"/>
      <c r="DW134" s="11"/>
      <c r="DX134" s="11"/>
      <c r="DY134" s="11"/>
      <c r="DZ134" s="11"/>
      <c r="EA134" s="11"/>
      <c r="EB134" s="11"/>
      <c r="EC134" s="11"/>
      <c r="ED134" s="11"/>
      <c r="EE134" s="11"/>
      <c r="EF134" s="11"/>
      <c r="EG134" s="11"/>
      <c r="EH134" s="11"/>
      <c r="EI134" s="11"/>
      <c r="EJ134" s="11"/>
      <c r="EK134" s="11"/>
      <c r="EL134" s="11"/>
      <c r="EM134" s="11"/>
      <c r="EN134" s="11"/>
      <c r="EO134" s="11"/>
      <c r="EP134" s="11"/>
      <c r="EQ134" s="11"/>
      <c r="ER134" s="11"/>
      <c r="ES134" s="11"/>
      <c r="ET134" s="11"/>
      <c r="EU134" s="11"/>
      <c r="EV134" s="11"/>
      <c r="EW134" s="11"/>
      <c r="EX134" s="11"/>
      <c r="EY134" s="11"/>
      <c r="EZ134" s="11"/>
      <c r="FA134" s="11"/>
      <c r="FB134" s="11"/>
      <c r="FC134" s="11"/>
      <c r="FD134" s="11"/>
      <c r="FE134" s="11"/>
      <c r="FF134" s="11"/>
      <c r="FG134" s="11"/>
      <c r="FH134" s="11"/>
      <c r="FI134" s="11"/>
      <c r="FJ134" s="11"/>
      <c r="FK134" s="11"/>
      <c r="FL134" s="11"/>
      <c r="FM134" s="11"/>
      <c r="FN134" s="11"/>
      <c r="FO134" s="11"/>
      <c r="FP134" s="11"/>
      <c r="FQ134" s="11"/>
      <c r="FR134" s="11"/>
      <c r="FS134" s="11"/>
      <c r="FT134" s="11"/>
      <c r="FU134" s="11"/>
      <c r="FV134" s="11"/>
      <c r="FW134" s="11"/>
      <c r="FX134" s="11"/>
      <c r="FY134" s="11"/>
      <c r="FZ134" s="11"/>
      <c r="GA134" s="11"/>
      <c r="GB134" s="11"/>
      <c r="GC134" s="11"/>
    </row>
    <row r="135" spans="1:185" s="10" customFormat="1" ht="12.75" x14ac:dyDescent="0.2">
      <c r="A135" s="12" t="s">
        <v>260</v>
      </c>
      <c r="B135" s="24" t="s">
        <v>88</v>
      </c>
      <c r="C135" s="69" t="s">
        <v>254</v>
      </c>
      <c r="D135" s="48">
        <v>0</v>
      </c>
      <c r="E135" s="48">
        <v>0</v>
      </c>
      <c r="F135" s="48">
        <v>0</v>
      </c>
      <c r="G135" s="49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48">
        <v>0</v>
      </c>
      <c r="T135" s="48">
        <v>0</v>
      </c>
      <c r="U135" s="48">
        <v>0</v>
      </c>
      <c r="V135" s="48">
        <v>0</v>
      </c>
      <c r="W135" s="48">
        <v>0</v>
      </c>
      <c r="X135" s="48">
        <v>0</v>
      </c>
      <c r="Y135" s="11"/>
      <c r="Z135" s="77"/>
      <c r="AA135" s="94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  <c r="DP135" s="11"/>
      <c r="DQ135" s="11"/>
      <c r="DR135" s="11"/>
      <c r="DS135" s="11"/>
      <c r="DT135" s="11"/>
      <c r="DU135" s="11"/>
      <c r="DV135" s="11"/>
      <c r="DW135" s="11"/>
      <c r="DX135" s="11"/>
      <c r="DY135" s="11"/>
      <c r="DZ135" s="11"/>
      <c r="EA135" s="11"/>
      <c r="EB135" s="11"/>
      <c r="EC135" s="11"/>
      <c r="ED135" s="11"/>
      <c r="EE135" s="11"/>
      <c r="EF135" s="11"/>
      <c r="EG135" s="11"/>
      <c r="EH135" s="11"/>
      <c r="EI135" s="11"/>
      <c r="EJ135" s="11"/>
      <c r="EK135" s="11"/>
      <c r="EL135" s="11"/>
      <c r="EM135" s="11"/>
      <c r="EN135" s="11"/>
      <c r="EO135" s="11"/>
      <c r="EP135" s="11"/>
      <c r="EQ135" s="11"/>
      <c r="ER135" s="11"/>
      <c r="ES135" s="11"/>
      <c r="ET135" s="11"/>
      <c r="EU135" s="11"/>
      <c r="EV135" s="11"/>
      <c r="EW135" s="11"/>
      <c r="EX135" s="11"/>
      <c r="EY135" s="11"/>
      <c r="EZ135" s="11"/>
      <c r="FA135" s="11"/>
      <c r="FB135" s="11"/>
      <c r="FC135" s="11"/>
      <c r="FD135" s="11"/>
      <c r="FE135" s="11"/>
      <c r="FF135" s="11"/>
      <c r="FG135" s="11"/>
      <c r="FH135" s="11"/>
      <c r="FI135" s="11"/>
      <c r="FJ135" s="11"/>
      <c r="FK135" s="11"/>
      <c r="FL135" s="11"/>
      <c r="FM135" s="11"/>
      <c r="FN135" s="11"/>
      <c r="FO135" s="11"/>
      <c r="FP135" s="11"/>
      <c r="FQ135" s="11"/>
      <c r="FR135" s="11"/>
      <c r="FS135" s="11"/>
      <c r="FT135" s="11"/>
      <c r="FU135" s="11"/>
      <c r="FV135" s="11"/>
      <c r="FW135" s="11"/>
      <c r="FX135" s="11"/>
      <c r="FY135" s="11"/>
      <c r="FZ135" s="11"/>
      <c r="GA135" s="11"/>
      <c r="GB135" s="11"/>
      <c r="GC135" s="11"/>
    </row>
    <row r="136" spans="1:185" s="10" customFormat="1" ht="12" x14ac:dyDescent="0.2">
      <c r="A136" s="50"/>
      <c r="B136" s="50"/>
      <c r="C136" s="51"/>
      <c r="D136" s="52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Z136" s="78"/>
      <c r="AA136" s="95"/>
    </row>
    <row r="137" spans="1:185" s="11" customFormat="1" ht="24" x14ac:dyDescent="0.2">
      <c r="A137" s="5" t="s">
        <v>261</v>
      </c>
      <c r="B137" s="6"/>
      <c r="C137" s="61" t="s">
        <v>262</v>
      </c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10"/>
      <c r="Z137" s="98" t="s">
        <v>414</v>
      </c>
      <c r="AA137" s="98" t="s">
        <v>409</v>
      </c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</row>
    <row r="138" spans="1:185" s="11" customFormat="1" ht="12.75" x14ac:dyDescent="0.2">
      <c r="A138" s="12" t="s">
        <v>261</v>
      </c>
      <c r="B138" s="13" t="s">
        <v>0</v>
      </c>
      <c r="C138" s="14" t="s">
        <v>325</v>
      </c>
      <c r="D138" s="16">
        <v>132031.56899999999</v>
      </c>
      <c r="E138" s="17">
        <v>134863.36499999999</v>
      </c>
      <c r="F138" s="16">
        <v>137692.30799999999</v>
      </c>
      <c r="G138" s="17">
        <v>137503.5</v>
      </c>
      <c r="H138" s="17">
        <v>136481.79999999999</v>
      </c>
      <c r="I138" s="16">
        <v>136163.4</v>
      </c>
      <c r="J138" s="16">
        <v>137596.20000000001</v>
      </c>
      <c r="K138" s="17">
        <v>139520.1</v>
      </c>
      <c r="L138" s="16">
        <v>141953.4</v>
      </c>
      <c r="M138" s="16">
        <v>143442.29999999999</v>
      </c>
      <c r="N138" s="17">
        <v>142859.70000000001</v>
      </c>
      <c r="O138" s="16">
        <v>136509.4</v>
      </c>
      <c r="P138" s="16">
        <v>135672.6</v>
      </c>
      <c r="Q138" s="16">
        <v>137221.1</v>
      </c>
      <c r="R138" s="16">
        <v>139905</v>
      </c>
      <c r="S138" s="16">
        <v>142214.6</v>
      </c>
      <c r="T138" s="16">
        <v>145003.6</v>
      </c>
      <c r="U138" s="16">
        <v>147914.5</v>
      </c>
      <c r="V138" s="16">
        <v>150198.39999999999</v>
      </c>
      <c r="W138" s="16">
        <v>152154</v>
      </c>
      <c r="X138" s="16">
        <v>154657</v>
      </c>
      <c r="Y138" s="59">
        <f>SUM(G138:X138)-SUM(G139:X139)-SUM(G143:X143)-SUM(G149:X149)-SUM(G182:X183)-SUM(G189:X189)-SUM(G193:X193)-SUM(G197:X197)-SUM(G203:X203)-SUM(G206:X206)-SUM(G216:X216)-SUM(G220:X220)-SUM(G222:X222)-SUM(G234:X234)-SUM(G242:X244)-SUM(G249:X249)-SUM(G255:X255)-SUM(G259:X259)</f>
        <v>-0.60000000029685907</v>
      </c>
      <c r="Z138" s="73">
        <v>2</v>
      </c>
      <c r="AA138" s="91"/>
    </row>
    <row r="139" spans="1:185" s="11" customFormat="1" ht="12.75" x14ac:dyDescent="0.2">
      <c r="A139" s="12" t="s">
        <v>261</v>
      </c>
      <c r="B139" s="18" t="s">
        <v>1</v>
      </c>
      <c r="C139" s="62" t="s">
        <v>326</v>
      </c>
      <c r="D139" s="15" t="s">
        <v>421</v>
      </c>
      <c r="E139" s="15" t="s">
        <v>421</v>
      </c>
      <c r="F139" s="15" t="s">
        <v>421</v>
      </c>
      <c r="G139" s="17">
        <v>1270.0999999999999</v>
      </c>
      <c r="H139" s="17">
        <v>1258.0999999999999</v>
      </c>
      <c r="I139" s="16">
        <v>1272.7</v>
      </c>
      <c r="J139" s="16">
        <v>1209.7</v>
      </c>
      <c r="K139" s="17">
        <v>1176.5</v>
      </c>
      <c r="L139" s="16">
        <v>1271.4000000000001</v>
      </c>
      <c r="M139" s="16">
        <v>1272.4000000000001</v>
      </c>
      <c r="N139" s="17">
        <v>1254.0999999999999</v>
      </c>
      <c r="O139" s="16">
        <v>1228.0999999999999</v>
      </c>
      <c r="P139" s="16">
        <v>1271</v>
      </c>
      <c r="Q139" s="16">
        <v>1292.9000000000001</v>
      </c>
      <c r="R139" s="16">
        <v>1326.6</v>
      </c>
      <c r="S139" s="16">
        <v>1356</v>
      </c>
      <c r="T139" s="16">
        <v>1379.8</v>
      </c>
      <c r="U139" s="16">
        <v>1406.6</v>
      </c>
      <c r="V139" s="16">
        <v>1416</v>
      </c>
      <c r="W139" s="16">
        <v>1419.4</v>
      </c>
      <c r="X139" s="16">
        <v>1418.4</v>
      </c>
      <c r="Y139" s="59">
        <f>SUM(G140:X141)-SUM(G139:X139)</f>
        <v>0.10000000000218279</v>
      </c>
      <c r="Z139" s="75">
        <v>4</v>
      </c>
      <c r="AA139" s="91"/>
    </row>
    <row r="140" spans="1:185" s="11" customFormat="1" ht="12.75" x14ac:dyDescent="0.2">
      <c r="A140" s="12" t="s">
        <v>261</v>
      </c>
      <c r="B140" s="20" t="s">
        <v>10</v>
      </c>
      <c r="C140" s="63" t="s">
        <v>135</v>
      </c>
      <c r="D140" s="15" t="s">
        <v>421</v>
      </c>
      <c r="E140" s="15" t="s">
        <v>421</v>
      </c>
      <c r="F140" s="15" t="s">
        <v>421</v>
      </c>
      <c r="G140" s="17">
        <v>873.2</v>
      </c>
      <c r="H140" s="17">
        <v>871.7</v>
      </c>
      <c r="I140" s="16">
        <v>885.5</v>
      </c>
      <c r="J140" s="16">
        <v>824.5</v>
      </c>
      <c r="K140" s="17">
        <v>780.2</v>
      </c>
      <c r="L140" s="16">
        <v>752</v>
      </c>
      <c r="M140" s="16">
        <v>750.9</v>
      </c>
      <c r="N140" s="17">
        <v>731.5</v>
      </c>
      <c r="O140" s="16">
        <v>739.5</v>
      </c>
      <c r="P140" s="16">
        <v>754.4</v>
      </c>
      <c r="Q140" s="16">
        <v>762.6</v>
      </c>
      <c r="R140" s="16">
        <v>779.6</v>
      </c>
      <c r="S140" s="16">
        <v>789.2</v>
      </c>
      <c r="T140" s="16">
        <v>803.2</v>
      </c>
      <c r="U140" s="16">
        <v>816.7</v>
      </c>
      <c r="V140" s="16">
        <v>820.1</v>
      </c>
      <c r="W140" s="16">
        <v>818.6</v>
      </c>
      <c r="X140" s="16">
        <v>814.1</v>
      </c>
      <c r="Y140" s="22"/>
      <c r="Z140" s="75">
        <v>5</v>
      </c>
      <c r="AA140" s="91" t="s">
        <v>419</v>
      </c>
      <c r="AB140" s="22"/>
      <c r="AC140" s="22"/>
      <c r="AD140" s="22"/>
      <c r="AE140" s="22"/>
      <c r="AF140" s="22"/>
      <c r="AG140" s="22"/>
      <c r="AH140" s="22"/>
      <c r="AI140" s="22"/>
      <c r="AJ140" s="22"/>
      <c r="AK140" s="22"/>
      <c r="AL140" s="22"/>
      <c r="AM140" s="22"/>
      <c r="AN140" s="22"/>
      <c r="AO140" s="22"/>
      <c r="AP140" s="22"/>
      <c r="AQ140" s="22"/>
      <c r="AR140" s="22"/>
      <c r="AS140" s="22"/>
      <c r="AT140" s="22"/>
      <c r="AU140" s="22"/>
      <c r="AV140" s="22"/>
      <c r="AW140" s="22"/>
      <c r="AX140" s="22"/>
      <c r="AY140" s="22"/>
      <c r="AZ140" s="22"/>
      <c r="BA140" s="22"/>
      <c r="BB140" s="22"/>
      <c r="BC140" s="22"/>
      <c r="BD140" s="22"/>
      <c r="BE140" s="22"/>
      <c r="BF140" s="22"/>
      <c r="BG140" s="22"/>
      <c r="BH140" s="22"/>
      <c r="BI140" s="22"/>
      <c r="BJ140" s="22"/>
      <c r="BK140" s="22"/>
      <c r="BL140" s="22"/>
      <c r="BM140" s="22"/>
      <c r="BN140" s="22"/>
      <c r="BO140" s="22"/>
      <c r="BP140" s="22"/>
      <c r="BQ140" s="22"/>
      <c r="BR140" s="22"/>
      <c r="BS140" s="22"/>
      <c r="BT140" s="22"/>
      <c r="BU140" s="22"/>
      <c r="BV140" s="22"/>
      <c r="BW140" s="22"/>
      <c r="BX140" s="22"/>
      <c r="BY140" s="22"/>
      <c r="BZ140" s="22"/>
      <c r="CA140" s="22"/>
      <c r="CB140" s="22"/>
      <c r="CC140" s="22"/>
      <c r="CD140" s="22"/>
      <c r="CE140" s="22"/>
      <c r="CF140" s="22"/>
      <c r="CG140" s="22"/>
      <c r="CH140" s="22"/>
      <c r="CI140" s="22"/>
      <c r="CJ140" s="22"/>
      <c r="CK140" s="22"/>
      <c r="CL140" s="22"/>
      <c r="CM140" s="22"/>
      <c r="CN140" s="22"/>
      <c r="CO140" s="22"/>
      <c r="CP140" s="22"/>
      <c r="CQ140" s="22"/>
      <c r="CR140" s="22"/>
      <c r="CS140" s="22"/>
      <c r="CT140" s="22"/>
      <c r="CU140" s="22"/>
      <c r="CV140" s="22"/>
      <c r="CW140" s="22"/>
      <c r="CX140" s="22"/>
      <c r="CY140" s="22"/>
      <c r="CZ140" s="22"/>
      <c r="DA140" s="22"/>
      <c r="DB140" s="22"/>
      <c r="DC140" s="22"/>
      <c r="DD140" s="22"/>
      <c r="DE140" s="22"/>
      <c r="DF140" s="22"/>
      <c r="DG140" s="22"/>
      <c r="DH140" s="22"/>
      <c r="DI140" s="22"/>
      <c r="DJ140" s="22"/>
      <c r="DK140" s="22"/>
      <c r="DL140" s="22"/>
      <c r="DM140" s="22"/>
      <c r="DN140" s="22"/>
      <c r="DO140" s="22"/>
      <c r="DP140" s="22"/>
      <c r="DQ140" s="22"/>
      <c r="DR140" s="22"/>
      <c r="DS140" s="22"/>
      <c r="DT140" s="22"/>
      <c r="DU140" s="22"/>
      <c r="DV140" s="22"/>
      <c r="DW140" s="22"/>
      <c r="DX140" s="22"/>
      <c r="DY140" s="22"/>
      <c r="DZ140" s="22"/>
      <c r="EA140" s="22"/>
      <c r="EB140" s="22"/>
      <c r="EC140" s="22"/>
      <c r="ED140" s="22"/>
      <c r="EE140" s="22"/>
      <c r="EF140" s="22"/>
      <c r="EG140" s="22"/>
      <c r="EH140" s="22"/>
      <c r="EI140" s="22"/>
      <c r="EJ140" s="22"/>
      <c r="EK140" s="22"/>
      <c r="EL140" s="22"/>
      <c r="EM140" s="22"/>
      <c r="EN140" s="22"/>
      <c r="EO140" s="22"/>
      <c r="EP140" s="22"/>
      <c r="EQ140" s="22"/>
      <c r="ER140" s="22"/>
      <c r="ES140" s="22"/>
      <c r="ET140" s="22"/>
      <c r="EU140" s="22"/>
      <c r="EV140" s="22"/>
      <c r="EW140" s="22"/>
      <c r="EX140" s="22"/>
      <c r="EY140" s="22"/>
      <c r="EZ140" s="22"/>
      <c r="FA140" s="22"/>
      <c r="FB140" s="22"/>
      <c r="FC140" s="22"/>
      <c r="FD140" s="22"/>
      <c r="FE140" s="22"/>
      <c r="FF140" s="22"/>
      <c r="FG140" s="22"/>
      <c r="FH140" s="22"/>
      <c r="FI140" s="22"/>
      <c r="FJ140" s="22"/>
      <c r="FK140" s="22"/>
      <c r="FL140" s="22"/>
      <c r="FM140" s="22"/>
      <c r="FN140" s="22"/>
      <c r="FO140" s="22"/>
      <c r="FP140" s="22"/>
      <c r="FQ140" s="22"/>
      <c r="FR140" s="22"/>
      <c r="FS140" s="22"/>
      <c r="FT140" s="22"/>
      <c r="FU140" s="22"/>
      <c r="FV140" s="22"/>
      <c r="FW140" s="22"/>
      <c r="FX140" s="22"/>
      <c r="FY140" s="22"/>
      <c r="FZ140" s="22"/>
      <c r="GA140" s="22"/>
      <c r="GB140" s="22"/>
      <c r="GC140" s="22"/>
    </row>
    <row r="141" spans="1:185" s="11" customFormat="1" ht="12.75" x14ac:dyDescent="0.2">
      <c r="A141" s="12" t="s">
        <v>261</v>
      </c>
      <c r="B141" s="20" t="s">
        <v>11</v>
      </c>
      <c r="C141" s="63" t="s">
        <v>136</v>
      </c>
      <c r="D141" s="15" t="s">
        <v>421</v>
      </c>
      <c r="E141" s="15" t="s">
        <v>421</v>
      </c>
      <c r="F141" s="15" t="s">
        <v>421</v>
      </c>
      <c r="G141" s="17">
        <v>396.9</v>
      </c>
      <c r="H141" s="17">
        <v>386.4</v>
      </c>
      <c r="I141" s="16">
        <v>387.3</v>
      </c>
      <c r="J141" s="16">
        <v>385.1</v>
      </c>
      <c r="K141" s="17">
        <v>396.3</v>
      </c>
      <c r="L141" s="16">
        <v>519.4</v>
      </c>
      <c r="M141" s="16">
        <v>521.5</v>
      </c>
      <c r="N141" s="17">
        <v>522.6</v>
      </c>
      <c r="O141" s="16">
        <v>488.6</v>
      </c>
      <c r="P141" s="16">
        <v>516.5</v>
      </c>
      <c r="Q141" s="16">
        <v>530.29999999999995</v>
      </c>
      <c r="R141" s="16">
        <v>547</v>
      </c>
      <c r="S141" s="16">
        <v>566.9</v>
      </c>
      <c r="T141" s="16">
        <v>576.6</v>
      </c>
      <c r="U141" s="16">
        <v>590</v>
      </c>
      <c r="V141" s="16">
        <v>595.9</v>
      </c>
      <c r="W141" s="16">
        <v>600.70000000000005</v>
      </c>
      <c r="X141" s="16">
        <v>604.4</v>
      </c>
      <c r="Z141" s="75">
        <v>6</v>
      </c>
      <c r="AA141" s="91" t="s">
        <v>411</v>
      </c>
    </row>
    <row r="142" spans="1:185" s="11" customFormat="1" ht="12.75" x14ac:dyDescent="0.2">
      <c r="A142" s="12" t="s">
        <v>261</v>
      </c>
      <c r="B142" s="20" t="s">
        <v>12</v>
      </c>
      <c r="C142" s="63" t="s">
        <v>137</v>
      </c>
      <c r="D142" s="15" t="s">
        <v>421</v>
      </c>
      <c r="E142" s="15" t="s">
        <v>421</v>
      </c>
      <c r="F142" s="15" t="s">
        <v>421</v>
      </c>
      <c r="G142" s="16" t="s">
        <v>421</v>
      </c>
      <c r="H142" s="16" t="s">
        <v>421</v>
      </c>
      <c r="I142" s="16" t="s">
        <v>421</v>
      </c>
      <c r="J142" s="16" t="s">
        <v>421</v>
      </c>
      <c r="K142" s="16" t="s">
        <v>421</v>
      </c>
      <c r="L142" s="16" t="s">
        <v>421</v>
      </c>
      <c r="M142" s="16" t="s">
        <v>421</v>
      </c>
      <c r="N142" s="16" t="s">
        <v>421</v>
      </c>
      <c r="O142" s="16" t="s">
        <v>421</v>
      </c>
      <c r="P142" s="16" t="s">
        <v>421</v>
      </c>
      <c r="Q142" s="16" t="s">
        <v>421</v>
      </c>
      <c r="R142" s="16" t="s">
        <v>421</v>
      </c>
      <c r="S142" s="16" t="s">
        <v>421</v>
      </c>
      <c r="T142" s="16" t="s">
        <v>421</v>
      </c>
      <c r="U142" s="16" t="s">
        <v>421</v>
      </c>
      <c r="V142" s="16" t="s">
        <v>421</v>
      </c>
      <c r="W142" s="16" t="s">
        <v>421</v>
      </c>
      <c r="X142" s="16" t="s">
        <v>421</v>
      </c>
      <c r="Z142" s="74" t="s">
        <v>272</v>
      </c>
      <c r="AA142" s="91"/>
    </row>
    <row r="143" spans="1:185" s="11" customFormat="1" ht="12.75" x14ac:dyDescent="0.2">
      <c r="A143" s="12" t="s">
        <v>261</v>
      </c>
      <c r="B143" s="24" t="s">
        <v>13</v>
      </c>
      <c r="C143" s="62" t="s">
        <v>138</v>
      </c>
      <c r="D143" s="15" t="s">
        <v>421</v>
      </c>
      <c r="E143" s="15" t="s">
        <v>421</v>
      </c>
      <c r="F143" s="15" t="s">
        <v>421</v>
      </c>
      <c r="G143" s="17">
        <v>538.29999999999995</v>
      </c>
      <c r="H143" s="17">
        <v>508.8</v>
      </c>
      <c r="I143" s="16">
        <v>501.8</v>
      </c>
      <c r="J143" s="16">
        <v>520.5</v>
      </c>
      <c r="K143" s="17">
        <v>557.9</v>
      </c>
      <c r="L143" s="16">
        <v>615.5</v>
      </c>
      <c r="M143" s="16">
        <v>657.8</v>
      </c>
      <c r="N143" s="17">
        <v>716.3</v>
      </c>
      <c r="O143" s="16">
        <v>639.29999999999995</v>
      </c>
      <c r="P143" s="16">
        <v>648.9</v>
      </c>
      <c r="Q143" s="16">
        <v>726.9</v>
      </c>
      <c r="R143" s="16">
        <v>794.3</v>
      </c>
      <c r="S143" s="16">
        <v>809.8</v>
      </c>
      <c r="T143" s="16">
        <v>841.6</v>
      </c>
      <c r="U143" s="16">
        <v>751.4</v>
      </c>
      <c r="V143" s="16">
        <v>610.9</v>
      </c>
      <c r="W143" s="16">
        <v>622.29999999999995</v>
      </c>
      <c r="X143" s="16">
        <v>671.9</v>
      </c>
      <c r="Y143" s="59">
        <f>SUM(G144:X148)-SUM(G143:X143)</f>
        <v>-0.29999999999563443</v>
      </c>
      <c r="Z143" s="75">
        <v>7</v>
      </c>
      <c r="AA143" s="91"/>
    </row>
    <row r="144" spans="1:185" s="11" customFormat="1" ht="24" x14ac:dyDescent="0.2">
      <c r="A144" s="12" t="s">
        <v>261</v>
      </c>
      <c r="B144" s="20" t="s">
        <v>89</v>
      </c>
      <c r="C144" s="64" t="s">
        <v>139</v>
      </c>
      <c r="D144" s="15" t="s">
        <v>421</v>
      </c>
      <c r="E144" s="15" t="s">
        <v>421</v>
      </c>
      <c r="F144" s="15" t="s">
        <v>421</v>
      </c>
      <c r="G144" s="17">
        <v>221.7</v>
      </c>
      <c r="H144" s="17">
        <v>210.9</v>
      </c>
      <c r="I144" s="16">
        <v>201.6</v>
      </c>
      <c r="J144" s="16">
        <v>206.4</v>
      </c>
      <c r="K144" s="17">
        <v>212.8</v>
      </c>
      <c r="L144" s="16">
        <v>220.8</v>
      </c>
      <c r="M144" s="16">
        <v>220.9</v>
      </c>
      <c r="N144" s="17">
        <v>225.6</v>
      </c>
      <c r="O144" s="16">
        <v>206.8</v>
      </c>
      <c r="P144" s="16">
        <v>204.2</v>
      </c>
      <c r="Q144" s="16">
        <v>214.2</v>
      </c>
      <c r="R144" s="16">
        <v>217.8</v>
      </c>
      <c r="S144" s="16">
        <v>210.3</v>
      </c>
      <c r="T144" s="16">
        <v>205.5</v>
      </c>
      <c r="U144" s="16">
        <v>197.3</v>
      </c>
      <c r="V144" s="16">
        <v>180.3</v>
      </c>
      <c r="W144" s="16">
        <v>184.9</v>
      </c>
      <c r="X144" s="16">
        <v>190.7</v>
      </c>
      <c r="Z144" s="75">
        <v>9</v>
      </c>
      <c r="AA144" s="91" t="s">
        <v>410</v>
      </c>
    </row>
    <row r="145" spans="1:27" s="11" customFormat="1" ht="12.75" x14ac:dyDescent="0.2">
      <c r="A145" s="12" t="s">
        <v>261</v>
      </c>
      <c r="B145" s="20" t="s">
        <v>90</v>
      </c>
      <c r="C145" s="64" t="s">
        <v>140</v>
      </c>
      <c r="D145" s="15" t="s">
        <v>421</v>
      </c>
      <c r="E145" s="15" t="s">
        <v>421</v>
      </c>
      <c r="F145" s="15" t="s">
        <v>421</v>
      </c>
      <c r="G145" s="17">
        <v>125.3</v>
      </c>
      <c r="H145" s="26">
        <v>121.6</v>
      </c>
      <c r="I145" s="16">
        <v>120</v>
      </c>
      <c r="J145" s="16">
        <v>121.2</v>
      </c>
      <c r="K145" s="26">
        <v>125.5</v>
      </c>
      <c r="L145" s="16">
        <v>134.4</v>
      </c>
      <c r="M145" s="16">
        <v>145.30000000000001</v>
      </c>
      <c r="N145" s="26">
        <v>160.6</v>
      </c>
      <c r="O145" s="16">
        <v>160.6</v>
      </c>
      <c r="P145" s="16">
        <v>159</v>
      </c>
      <c r="Q145" s="16">
        <v>171.2</v>
      </c>
      <c r="R145" s="16">
        <v>187.8</v>
      </c>
      <c r="S145" s="16">
        <v>196.7</v>
      </c>
      <c r="T145" s="16">
        <v>199.9</v>
      </c>
      <c r="U145" s="16">
        <v>196.1</v>
      </c>
      <c r="V145" s="16">
        <v>175.2</v>
      </c>
      <c r="W145" s="16">
        <v>144.30000000000001</v>
      </c>
      <c r="X145" s="16">
        <v>142.69999999999999</v>
      </c>
      <c r="Z145" s="75">
        <v>8</v>
      </c>
      <c r="AA145" s="91"/>
    </row>
    <row r="146" spans="1:27" s="11" customFormat="1" ht="12.75" x14ac:dyDescent="0.2">
      <c r="A146" s="12" t="s">
        <v>261</v>
      </c>
      <c r="B146" s="20" t="s">
        <v>91</v>
      </c>
      <c r="C146" s="64" t="s">
        <v>141</v>
      </c>
      <c r="D146" s="15" t="s">
        <v>421</v>
      </c>
      <c r="E146" s="15" t="s">
        <v>421</v>
      </c>
      <c r="F146" s="15" t="s">
        <v>421</v>
      </c>
      <c r="G146" s="16" t="s">
        <v>421</v>
      </c>
      <c r="H146" s="16" t="s">
        <v>421</v>
      </c>
      <c r="I146" s="16" t="s">
        <v>421</v>
      </c>
      <c r="J146" s="16" t="s">
        <v>421</v>
      </c>
      <c r="K146" s="16" t="s">
        <v>421</v>
      </c>
      <c r="L146" s="16" t="s">
        <v>421</v>
      </c>
      <c r="M146" s="16" t="s">
        <v>421</v>
      </c>
      <c r="N146" s="16" t="s">
        <v>421</v>
      </c>
      <c r="O146" s="16" t="s">
        <v>421</v>
      </c>
      <c r="P146" s="16" t="s">
        <v>421</v>
      </c>
      <c r="Q146" s="16" t="s">
        <v>421</v>
      </c>
      <c r="R146" s="16" t="s">
        <v>421</v>
      </c>
      <c r="S146" s="16" t="s">
        <v>421</v>
      </c>
      <c r="T146" s="16" t="s">
        <v>421</v>
      </c>
      <c r="U146" s="16" t="s">
        <v>421</v>
      </c>
      <c r="V146" s="16" t="s">
        <v>421</v>
      </c>
      <c r="W146" s="16" t="s">
        <v>421</v>
      </c>
      <c r="X146" s="16" t="s">
        <v>421</v>
      </c>
      <c r="Z146" s="74" t="s">
        <v>272</v>
      </c>
      <c r="AA146" s="91" t="s">
        <v>412</v>
      </c>
    </row>
    <row r="147" spans="1:27" s="11" customFormat="1" ht="12.75" x14ac:dyDescent="0.2">
      <c r="A147" s="12" t="s">
        <v>261</v>
      </c>
      <c r="B147" s="20" t="s">
        <v>92</v>
      </c>
      <c r="C147" s="64" t="s">
        <v>142</v>
      </c>
      <c r="D147" s="15" t="s">
        <v>421</v>
      </c>
      <c r="E147" s="15" t="s">
        <v>421</v>
      </c>
      <c r="F147" s="15" t="s">
        <v>421</v>
      </c>
      <c r="G147" s="16" t="s">
        <v>421</v>
      </c>
      <c r="H147" s="16" t="s">
        <v>421</v>
      </c>
      <c r="I147" s="16" t="s">
        <v>421</v>
      </c>
      <c r="J147" s="16" t="s">
        <v>421</v>
      </c>
      <c r="K147" s="16" t="s">
        <v>421</v>
      </c>
      <c r="L147" s="16" t="s">
        <v>421</v>
      </c>
      <c r="M147" s="16" t="s">
        <v>421</v>
      </c>
      <c r="N147" s="16" t="s">
        <v>421</v>
      </c>
      <c r="O147" s="16" t="s">
        <v>421</v>
      </c>
      <c r="P147" s="16" t="s">
        <v>421</v>
      </c>
      <c r="Q147" s="16" t="s">
        <v>421</v>
      </c>
      <c r="R147" s="16" t="s">
        <v>421</v>
      </c>
      <c r="S147" s="16" t="s">
        <v>421</v>
      </c>
      <c r="T147" s="16" t="s">
        <v>421</v>
      </c>
      <c r="U147" s="16" t="s">
        <v>421</v>
      </c>
      <c r="V147" s="16" t="s">
        <v>421</v>
      </c>
      <c r="W147" s="16" t="s">
        <v>421</v>
      </c>
      <c r="X147" s="16" t="s">
        <v>421</v>
      </c>
      <c r="Z147" s="74" t="s">
        <v>272</v>
      </c>
      <c r="AA147" s="91" t="s">
        <v>412</v>
      </c>
    </row>
    <row r="148" spans="1:27" s="11" customFormat="1" ht="12.75" x14ac:dyDescent="0.2">
      <c r="A148" s="12" t="s">
        <v>261</v>
      </c>
      <c r="B148" s="20" t="s">
        <v>93</v>
      </c>
      <c r="C148" s="64" t="s">
        <v>143</v>
      </c>
      <c r="D148" s="15" t="s">
        <v>421</v>
      </c>
      <c r="E148" s="15" t="s">
        <v>421</v>
      </c>
      <c r="F148" s="15" t="s">
        <v>421</v>
      </c>
      <c r="G148" s="17">
        <v>191.3</v>
      </c>
      <c r="H148" s="17">
        <v>176.2</v>
      </c>
      <c r="I148" s="16">
        <v>180.1</v>
      </c>
      <c r="J148" s="16">
        <v>192.9</v>
      </c>
      <c r="K148" s="17">
        <v>219.6</v>
      </c>
      <c r="L148" s="16">
        <v>260.3</v>
      </c>
      <c r="M148" s="16">
        <v>291.60000000000002</v>
      </c>
      <c r="N148" s="17">
        <v>330.1</v>
      </c>
      <c r="O148" s="16">
        <v>271.8</v>
      </c>
      <c r="P148" s="16">
        <v>285.7</v>
      </c>
      <c r="Q148" s="16">
        <v>341.5</v>
      </c>
      <c r="R148" s="16">
        <v>388.7</v>
      </c>
      <c r="S148" s="16">
        <v>402.9</v>
      </c>
      <c r="T148" s="16">
        <v>436.2</v>
      </c>
      <c r="U148" s="16">
        <v>358</v>
      </c>
      <c r="V148" s="16">
        <v>255.4</v>
      </c>
      <c r="W148" s="16">
        <v>293.10000000000002</v>
      </c>
      <c r="X148" s="16">
        <v>338.4</v>
      </c>
      <c r="Z148" s="75">
        <v>10</v>
      </c>
      <c r="AA148" s="91"/>
    </row>
    <row r="149" spans="1:27" s="11" customFormat="1" ht="12.75" x14ac:dyDescent="0.2">
      <c r="A149" s="12" t="s">
        <v>261</v>
      </c>
      <c r="B149" s="24" t="s">
        <v>14</v>
      </c>
      <c r="C149" s="14" t="s">
        <v>144</v>
      </c>
      <c r="D149" s="15" t="s">
        <v>421</v>
      </c>
      <c r="E149" s="15" t="s">
        <v>421</v>
      </c>
      <c r="F149" s="15" t="s">
        <v>421</v>
      </c>
      <c r="G149" s="17">
        <v>16488.7</v>
      </c>
      <c r="H149" s="16">
        <v>15291.4</v>
      </c>
      <c r="I149" s="16">
        <v>14533.2</v>
      </c>
      <c r="J149" s="16">
        <v>14328.4</v>
      </c>
      <c r="K149" s="16">
        <v>14254.5</v>
      </c>
      <c r="L149" s="16">
        <v>14180.6</v>
      </c>
      <c r="M149" s="16">
        <v>13898.5</v>
      </c>
      <c r="N149" s="16">
        <v>13439.7</v>
      </c>
      <c r="O149" s="16">
        <v>11868.2</v>
      </c>
      <c r="P149" s="16">
        <v>11542.3</v>
      </c>
      <c r="Q149" s="16">
        <v>11757.7</v>
      </c>
      <c r="R149" s="16">
        <v>11965.3</v>
      </c>
      <c r="S149" s="16">
        <v>12055.5</v>
      </c>
      <c r="T149" s="16">
        <v>12222.6</v>
      </c>
      <c r="U149" s="16">
        <v>12363.7</v>
      </c>
      <c r="V149" s="16">
        <v>12368.7</v>
      </c>
      <c r="W149" s="16">
        <v>12471.3</v>
      </c>
      <c r="X149" s="16">
        <v>12702.9</v>
      </c>
      <c r="Y149" s="59">
        <f>SUM(G149:X149)-SUM(G150:X150)-SUM(G154:X154)-SUM(G158:X158)-SUM(G162:X163)-SUM(G165:X165)-SUM(G168:X168)-SUM(G171:X174)-SUM(G177:X177)</f>
        <v>0.59999999996944098</v>
      </c>
      <c r="Z149" s="75">
        <v>13</v>
      </c>
      <c r="AA149" s="91"/>
    </row>
    <row r="150" spans="1:27" s="11" customFormat="1" ht="24" x14ac:dyDescent="0.2">
      <c r="A150" s="12" t="s">
        <v>261</v>
      </c>
      <c r="B150" s="20" t="s">
        <v>15</v>
      </c>
      <c r="C150" s="65" t="s">
        <v>342</v>
      </c>
      <c r="D150" s="15" t="s">
        <v>421</v>
      </c>
      <c r="E150" s="15" t="s">
        <v>421</v>
      </c>
      <c r="F150" s="15" t="s">
        <v>421</v>
      </c>
      <c r="G150" s="17">
        <v>1771.9</v>
      </c>
      <c r="H150" s="17">
        <v>1747.8</v>
      </c>
      <c r="I150" s="16">
        <v>1719.3</v>
      </c>
      <c r="J150" s="16">
        <v>1690.8</v>
      </c>
      <c r="K150" s="17">
        <v>1676.6</v>
      </c>
      <c r="L150" s="16">
        <v>1666.3</v>
      </c>
      <c r="M150" s="16">
        <v>1674.4</v>
      </c>
      <c r="N150" s="17">
        <v>1670.7</v>
      </c>
      <c r="O150" s="16">
        <v>1645.1</v>
      </c>
      <c r="P150" s="16">
        <v>1630.9</v>
      </c>
      <c r="Q150" s="16">
        <v>1644.4</v>
      </c>
      <c r="R150" s="16">
        <v>1657.4</v>
      </c>
      <c r="S150" s="16">
        <v>1673.2</v>
      </c>
      <c r="T150" s="16">
        <v>1702.9</v>
      </c>
      <c r="U150" s="16">
        <v>1741.4</v>
      </c>
      <c r="V150" s="16">
        <v>1798.2</v>
      </c>
      <c r="W150" s="16">
        <v>1857.5</v>
      </c>
      <c r="X150" s="16">
        <v>1889.9</v>
      </c>
      <c r="Z150" s="75">
        <v>27</v>
      </c>
      <c r="AA150" s="91" t="s">
        <v>413</v>
      </c>
    </row>
    <row r="151" spans="1:27" s="11" customFormat="1" ht="12.75" x14ac:dyDescent="0.2">
      <c r="A151" s="12" t="s">
        <v>261</v>
      </c>
      <c r="B151" s="29" t="s">
        <v>94</v>
      </c>
      <c r="C151" s="65" t="s">
        <v>343</v>
      </c>
      <c r="D151" s="15" t="s">
        <v>421</v>
      </c>
      <c r="E151" s="15" t="s">
        <v>421</v>
      </c>
      <c r="F151" s="15" t="s">
        <v>421</v>
      </c>
      <c r="G151" s="16" t="s">
        <v>421</v>
      </c>
      <c r="H151" s="16" t="s">
        <v>421</v>
      </c>
      <c r="I151" s="16" t="s">
        <v>421</v>
      </c>
      <c r="J151" s="16" t="s">
        <v>421</v>
      </c>
      <c r="K151" s="16" t="s">
        <v>421</v>
      </c>
      <c r="L151" s="16" t="s">
        <v>421</v>
      </c>
      <c r="M151" s="16" t="s">
        <v>421</v>
      </c>
      <c r="N151" s="16" t="s">
        <v>421</v>
      </c>
      <c r="O151" s="16" t="s">
        <v>421</v>
      </c>
      <c r="P151" s="16" t="s">
        <v>421</v>
      </c>
      <c r="Q151" s="16" t="s">
        <v>421</v>
      </c>
      <c r="R151" s="16" t="s">
        <v>421</v>
      </c>
      <c r="S151" s="16" t="s">
        <v>421</v>
      </c>
      <c r="T151" s="16" t="s">
        <v>421</v>
      </c>
      <c r="U151" s="16" t="s">
        <v>421</v>
      </c>
      <c r="V151" s="16" t="s">
        <v>421</v>
      </c>
      <c r="W151" s="16" t="s">
        <v>421</v>
      </c>
      <c r="X151" s="16" t="s">
        <v>421</v>
      </c>
      <c r="Z151" s="74" t="s">
        <v>272</v>
      </c>
      <c r="AA151" s="91"/>
    </row>
    <row r="152" spans="1:27" s="11" customFormat="1" ht="12.75" x14ac:dyDescent="0.2">
      <c r="A152" s="12" t="s">
        <v>261</v>
      </c>
      <c r="B152" s="29" t="s">
        <v>95</v>
      </c>
      <c r="C152" s="65" t="s">
        <v>344</v>
      </c>
      <c r="D152" s="15" t="s">
        <v>421</v>
      </c>
      <c r="E152" s="15" t="s">
        <v>421</v>
      </c>
      <c r="F152" s="15" t="s">
        <v>421</v>
      </c>
      <c r="G152" s="16" t="s">
        <v>421</v>
      </c>
      <c r="H152" s="16" t="s">
        <v>421</v>
      </c>
      <c r="I152" s="16" t="s">
        <v>421</v>
      </c>
      <c r="J152" s="16" t="s">
        <v>421</v>
      </c>
      <c r="K152" s="16" t="s">
        <v>421</v>
      </c>
      <c r="L152" s="16" t="s">
        <v>421</v>
      </c>
      <c r="M152" s="16" t="s">
        <v>421</v>
      </c>
      <c r="N152" s="16" t="s">
        <v>421</v>
      </c>
      <c r="O152" s="16" t="s">
        <v>421</v>
      </c>
      <c r="P152" s="16" t="s">
        <v>421</v>
      </c>
      <c r="Q152" s="16" t="s">
        <v>421</v>
      </c>
      <c r="R152" s="16" t="s">
        <v>421</v>
      </c>
      <c r="S152" s="16" t="s">
        <v>421</v>
      </c>
      <c r="T152" s="16" t="s">
        <v>421</v>
      </c>
      <c r="U152" s="16" t="s">
        <v>421</v>
      </c>
      <c r="V152" s="16" t="s">
        <v>421</v>
      </c>
      <c r="W152" s="16" t="s">
        <v>421</v>
      </c>
      <c r="X152" s="16" t="s">
        <v>421</v>
      </c>
      <c r="Z152" s="74" t="s">
        <v>272</v>
      </c>
      <c r="AA152" s="91"/>
    </row>
    <row r="153" spans="1:27" s="11" customFormat="1" ht="12.75" x14ac:dyDescent="0.2">
      <c r="A153" s="12" t="s">
        <v>261</v>
      </c>
      <c r="B153" s="29" t="s">
        <v>96</v>
      </c>
      <c r="C153" s="65" t="s">
        <v>345</v>
      </c>
      <c r="D153" s="15" t="s">
        <v>421</v>
      </c>
      <c r="E153" s="15" t="s">
        <v>421</v>
      </c>
      <c r="F153" s="15" t="s">
        <v>421</v>
      </c>
      <c r="G153" s="16" t="s">
        <v>421</v>
      </c>
      <c r="H153" s="16" t="s">
        <v>421</v>
      </c>
      <c r="I153" s="16" t="s">
        <v>421</v>
      </c>
      <c r="J153" s="16" t="s">
        <v>421</v>
      </c>
      <c r="K153" s="16" t="s">
        <v>421</v>
      </c>
      <c r="L153" s="16" t="s">
        <v>421</v>
      </c>
      <c r="M153" s="16" t="s">
        <v>421</v>
      </c>
      <c r="N153" s="16" t="s">
        <v>421</v>
      </c>
      <c r="O153" s="16" t="s">
        <v>421</v>
      </c>
      <c r="P153" s="16" t="s">
        <v>421</v>
      </c>
      <c r="Q153" s="16" t="s">
        <v>421</v>
      </c>
      <c r="R153" s="16" t="s">
        <v>421</v>
      </c>
      <c r="S153" s="16" t="s">
        <v>421</v>
      </c>
      <c r="T153" s="16" t="s">
        <v>421</v>
      </c>
      <c r="U153" s="16" t="s">
        <v>421</v>
      </c>
      <c r="V153" s="16" t="s">
        <v>421</v>
      </c>
      <c r="W153" s="16" t="s">
        <v>421</v>
      </c>
      <c r="X153" s="16" t="s">
        <v>421</v>
      </c>
      <c r="Z153" s="74" t="s">
        <v>272</v>
      </c>
      <c r="AA153" s="91"/>
    </row>
    <row r="154" spans="1:27" s="11" customFormat="1" ht="12.75" x14ac:dyDescent="0.2">
      <c r="A154" s="12" t="s">
        <v>261</v>
      </c>
      <c r="B154" s="20" t="s">
        <v>16</v>
      </c>
      <c r="C154" s="65" t="s">
        <v>149</v>
      </c>
      <c r="D154" s="15" t="s">
        <v>421</v>
      </c>
      <c r="E154" s="15" t="s">
        <v>421</v>
      </c>
      <c r="F154" s="15" t="s">
        <v>421</v>
      </c>
      <c r="G154" s="17">
        <v>1021.3</v>
      </c>
      <c r="H154" s="16">
        <v>889.8</v>
      </c>
      <c r="I154" s="16">
        <v>797.2</v>
      </c>
      <c r="J154" s="16">
        <v>743.1</v>
      </c>
      <c r="K154" s="16">
        <v>683.3</v>
      </c>
      <c r="L154" s="16">
        <v>632</v>
      </c>
      <c r="M154" s="16">
        <v>580.4</v>
      </c>
      <c r="N154" s="16">
        <v>536</v>
      </c>
      <c r="O154" s="16">
        <v>449.4</v>
      </c>
      <c r="P154" s="16">
        <v>426.7</v>
      </c>
      <c r="Q154" s="16">
        <v>420.9</v>
      </c>
      <c r="R154" s="16">
        <v>413.9</v>
      </c>
      <c r="S154" s="16">
        <v>407.4</v>
      </c>
      <c r="T154" s="16">
        <v>404.3</v>
      </c>
      <c r="U154" s="16">
        <v>399.6</v>
      </c>
      <c r="V154" s="16">
        <v>389.9</v>
      </c>
      <c r="W154" s="16">
        <v>378.2</v>
      </c>
      <c r="X154" s="16">
        <v>369.9</v>
      </c>
      <c r="Y154" s="59">
        <f>SUM(G155:X156)-SUM(G154:X154)</f>
        <v>-9.9999999998544808E-2</v>
      </c>
      <c r="Z154" s="75" t="s">
        <v>274</v>
      </c>
      <c r="AA154" s="91"/>
    </row>
    <row r="155" spans="1:27" s="11" customFormat="1" ht="24" x14ac:dyDescent="0.2">
      <c r="A155" s="12" t="s">
        <v>261</v>
      </c>
      <c r="B155" s="29" t="s">
        <v>97</v>
      </c>
      <c r="C155" s="65" t="s">
        <v>337</v>
      </c>
      <c r="D155" s="15" t="s">
        <v>421</v>
      </c>
      <c r="E155" s="15" t="s">
        <v>421</v>
      </c>
      <c r="F155" s="15" t="s">
        <v>421</v>
      </c>
      <c r="G155" s="17">
        <v>533.5</v>
      </c>
      <c r="H155" s="17">
        <v>485.3</v>
      </c>
      <c r="I155" s="16">
        <v>444.6</v>
      </c>
      <c r="J155" s="16">
        <v>414.9</v>
      </c>
      <c r="K155" s="17">
        <v>384.9</v>
      </c>
      <c r="L155" s="16">
        <v>355.7</v>
      </c>
      <c r="M155" s="16">
        <v>331.2</v>
      </c>
      <c r="N155" s="17">
        <v>303.5</v>
      </c>
      <c r="O155" s="16">
        <v>251.5</v>
      </c>
      <c r="P155" s="16">
        <v>240</v>
      </c>
      <c r="Q155" s="16">
        <v>239.9</v>
      </c>
      <c r="R155" s="16">
        <v>235.7</v>
      </c>
      <c r="S155" s="16">
        <v>233.2</v>
      </c>
      <c r="T155" s="16">
        <v>234.7</v>
      </c>
      <c r="U155" s="16">
        <v>234.1</v>
      </c>
      <c r="V155" s="16">
        <v>230.4</v>
      </c>
      <c r="W155" s="16">
        <v>228.8</v>
      </c>
      <c r="X155" s="16">
        <v>228</v>
      </c>
      <c r="Z155" s="75">
        <v>28</v>
      </c>
      <c r="AA155" s="91" t="s">
        <v>346</v>
      </c>
    </row>
    <row r="156" spans="1:27" s="11" customFormat="1" ht="24" x14ac:dyDescent="0.2">
      <c r="A156" s="12" t="s">
        <v>261</v>
      </c>
      <c r="B156" s="29" t="s">
        <v>98</v>
      </c>
      <c r="C156" s="65" t="s">
        <v>338</v>
      </c>
      <c r="D156" s="15" t="s">
        <v>421</v>
      </c>
      <c r="E156" s="15" t="s">
        <v>421</v>
      </c>
      <c r="F156" s="15" t="s">
        <v>421</v>
      </c>
      <c r="G156" s="17">
        <v>487.8</v>
      </c>
      <c r="H156" s="17">
        <v>404.4</v>
      </c>
      <c r="I156" s="16">
        <v>352.6</v>
      </c>
      <c r="J156" s="16">
        <v>328.2</v>
      </c>
      <c r="K156" s="17">
        <v>298.39999999999998</v>
      </c>
      <c r="L156" s="16">
        <v>276.3</v>
      </c>
      <c r="M156" s="16">
        <v>249.2</v>
      </c>
      <c r="N156" s="17">
        <v>232.5</v>
      </c>
      <c r="O156" s="16">
        <v>197.9</v>
      </c>
      <c r="P156" s="16">
        <v>186.6</v>
      </c>
      <c r="Q156" s="16">
        <v>181</v>
      </c>
      <c r="R156" s="16">
        <v>178.3</v>
      </c>
      <c r="S156" s="16">
        <v>174.2</v>
      </c>
      <c r="T156" s="16">
        <v>169.6</v>
      </c>
      <c r="U156" s="16">
        <v>165.5</v>
      </c>
      <c r="V156" s="16">
        <v>159.5</v>
      </c>
      <c r="W156" s="16">
        <v>149.4</v>
      </c>
      <c r="X156" s="16">
        <v>141.9</v>
      </c>
      <c r="Z156" s="75">
        <v>29</v>
      </c>
      <c r="AA156" s="91" t="s">
        <v>347</v>
      </c>
    </row>
    <row r="157" spans="1:27" s="11" customFormat="1" ht="12.75" x14ac:dyDescent="0.2">
      <c r="A157" s="12" t="s">
        <v>261</v>
      </c>
      <c r="B157" s="29" t="s">
        <v>99</v>
      </c>
      <c r="C157" s="65" t="s">
        <v>339</v>
      </c>
      <c r="D157" s="15" t="s">
        <v>421</v>
      </c>
      <c r="E157" s="15" t="s">
        <v>421</v>
      </c>
      <c r="F157" s="15" t="s">
        <v>421</v>
      </c>
      <c r="G157" s="16" t="s">
        <v>421</v>
      </c>
      <c r="H157" s="16" t="s">
        <v>421</v>
      </c>
      <c r="I157" s="16" t="s">
        <v>421</v>
      </c>
      <c r="J157" s="16" t="s">
        <v>421</v>
      </c>
      <c r="K157" s="16" t="s">
        <v>421</v>
      </c>
      <c r="L157" s="16" t="s">
        <v>421</v>
      </c>
      <c r="M157" s="16" t="s">
        <v>421</v>
      </c>
      <c r="N157" s="16" t="s">
        <v>421</v>
      </c>
      <c r="O157" s="16" t="s">
        <v>421</v>
      </c>
      <c r="P157" s="16" t="s">
        <v>421</v>
      </c>
      <c r="Q157" s="16" t="s">
        <v>421</v>
      </c>
      <c r="R157" s="16" t="s">
        <v>421</v>
      </c>
      <c r="S157" s="16" t="s">
        <v>421</v>
      </c>
      <c r="T157" s="16" t="s">
        <v>421</v>
      </c>
      <c r="U157" s="16" t="s">
        <v>421</v>
      </c>
      <c r="V157" s="16" t="s">
        <v>421</v>
      </c>
      <c r="W157" s="16" t="s">
        <v>421</v>
      </c>
      <c r="X157" s="16" t="s">
        <v>421</v>
      </c>
      <c r="Z157" s="74" t="s">
        <v>272</v>
      </c>
      <c r="AA157" s="91"/>
    </row>
    <row r="158" spans="1:27" s="11" customFormat="1" ht="12.75" x14ac:dyDescent="0.2">
      <c r="A158" s="12" t="s">
        <v>261</v>
      </c>
      <c r="B158" s="20" t="s">
        <v>17</v>
      </c>
      <c r="C158" s="65" t="s">
        <v>153</v>
      </c>
      <c r="D158" s="15" t="s">
        <v>421</v>
      </c>
      <c r="E158" s="15" t="s">
        <v>421</v>
      </c>
      <c r="F158" s="15" t="s">
        <v>421</v>
      </c>
      <c r="G158" s="17">
        <v>1922.1</v>
      </c>
      <c r="H158" s="17">
        <v>1814.7</v>
      </c>
      <c r="I158" s="16">
        <v>1735.1</v>
      </c>
      <c r="J158" s="16">
        <v>1709.2</v>
      </c>
      <c r="K158" s="17">
        <v>1692.2</v>
      </c>
      <c r="L158" s="16">
        <v>1665.6</v>
      </c>
      <c r="M158" s="16">
        <v>1599.6</v>
      </c>
      <c r="N158" s="17">
        <v>1492.8</v>
      </c>
      <c r="O158" s="16">
        <v>1290.5</v>
      </c>
      <c r="P158" s="16">
        <v>1222.5</v>
      </c>
      <c r="Q158" s="16">
        <v>1196.7</v>
      </c>
      <c r="R158" s="16">
        <v>1180.9000000000001</v>
      </c>
      <c r="S158" s="16">
        <v>1187.5999999999999</v>
      </c>
      <c r="T158" s="16">
        <v>1196.2</v>
      </c>
      <c r="U158" s="16">
        <v>1203.5</v>
      </c>
      <c r="V158" s="16">
        <v>1209.5</v>
      </c>
      <c r="W158" s="16">
        <v>1205.5999999999999</v>
      </c>
      <c r="X158" s="16">
        <v>1202.3</v>
      </c>
      <c r="Y158" s="59">
        <f>SUM(G159:X161)-SUM(G158:X158)</f>
        <v>-0.19999999999345164</v>
      </c>
      <c r="Z158" s="75" t="s">
        <v>275</v>
      </c>
      <c r="AA158" s="91"/>
    </row>
    <row r="159" spans="1:27" s="11" customFormat="1" ht="12.75" x14ac:dyDescent="0.2">
      <c r="A159" s="12" t="s">
        <v>261</v>
      </c>
      <c r="B159" s="29" t="s">
        <v>18</v>
      </c>
      <c r="C159" s="65" t="s">
        <v>154</v>
      </c>
      <c r="D159" s="15" t="s">
        <v>421</v>
      </c>
      <c r="E159" s="15" t="s">
        <v>421</v>
      </c>
      <c r="F159" s="15" t="s">
        <v>421</v>
      </c>
      <c r="G159" s="17">
        <v>575.29999999999995</v>
      </c>
      <c r="H159" s="16">
        <v>558.20000000000005</v>
      </c>
      <c r="I159" s="16">
        <v>539.29999999999995</v>
      </c>
      <c r="J159" s="16">
        <v>553.70000000000005</v>
      </c>
      <c r="K159" s="16">
        <v>563.4</v>
      </c>
      <c r="L159" s="16">
        <v>560.20000000000005</v>
      </c>
      <c r="M159" s="16">
        <v>518</v>
      </c>
      <c r="N159" s="16">
        <v>456.4</v>
      </c>
      <c r="O159" s="16">
        <v>361.6</v>
      </c>
      <c r="P159" s="16">
        <v>341.5</v>
      </c>
      <c r="Q159" s="16">
        <v>337.6</v>
      </c>
      <c r="R159" s="16">
        <v>340.6</v>
      </c>
      <c r="S159" s="16">
        <v>355</v>
      </c>
      <c r="T159" s="16">
        <v>371</v>
      </c>
      <c r="U159" s="16">
        <v>381.5</v>
      </c>
      <c r="V159" s="16">
        <v>391.5</v>
      </c>
      <c r="W159" s="16">
        <v>397.5</v>
      </c>
      <c r="X159" s="16">
        <v>406.4</v>
      </c>
      <c r="Z159" s="75">
        <v>15</v>
      </c>
      <c r="AA159" s="91"/>
    </row>
    <row r="160" spans="1:27" s="11" customFormat="1" ht="12.75" x14ac:dyDescent="0.2">
      <c r="A160" s="12" t="s">
        <v>261</v>
      </c>
      <c r="B160" s="29" t="s">
        <v>19</v>
      </c>
      <c r="C160" s="65" t="s">
        <v>155</v>
      </c>
      <c r="D160" s="15" t="s">
        <v>421</v>
      </c>
      <c r="E160" s="15" t="s">
        <v>421</v>
      </c>
      <c r="F160" s="15" t="s">
        <v>421</v>
      </c>
      <c r="G160" s="17">
        <v>577.29999999999995</v>
      </c>
      <c r="H160" s="16">
        <v>543.5</v>
      </c>
      <c r="I160" s="16">
        <v>517.70000000000005</v>
      </c>
      <c r="J160" s="16">
        <v>495.7</v>
      </c>
      <c r="K160" s="16">
        <v>483.1</v>
      </c>
      <c r="L160" s="16">
        <v>469</v>
      </c>
      <c r="M160" s="16">
        <v>457</v>
      </c>
      <c r="N160" s="16">
        <v>442.5</v>
      </c>
      <c r="O160" s="16">
        <v>406.1</v>
      </c>
      <c r="P160" s="16">
        <v>394.2</v>
      </c>
      <c r="Q160" s="16">
        <v>387.7</v>
      </c>
      <c r="R160" s="16">
        <v>380.2</v>
      </c>
      <c r="S160" s="16">
        <v>377.2</v>
      </c>
      <c r="T160" s="16">
        <v>372.6</v>
      </c>
      <c r="U160" s="16">
        <v>371.9</v>
      </c>
      <c r="V160" s="16">
        <v>369.8</v>
      </c>
      <c r="W160" s="16">
        <v>367.5</v>
      </c>
      <c r="X160" s="16">
        <v>364.7</v>
      </c>
      <c r="Z160" s="75">
        <v>30</v>
      </c>
      <c r="AA160" s="91"/>
    </row>
    <row r="161" spans="1:27" s="11" customFormat="1" ht="12.75" x14ac:dyDescent="0.2">
      <c r="A161" s="12" t="s">
        <v>261</v>
      </c>
      <c r="B161" s="29" t="s">
        <v>20</v>
      </c>
      <c r="C161" s="65" t="s">
        <v>156</v>
      </c>
      <c r="D161" s="15" t="s">
        <v>421</v>
      </c>
      <c r="E161" s="15" t="s">
        <v>421</v>
      </c>
      <c r="F161" s="15" t="s">
        <v>421</v>
      </c>
      <c r="G161" s="17">
        <v>769.5</v>
      </c>
      <c r="H161" s="16">
        <v>713</v>
      </c>
      <c r="I161" s="16">
        <v>678.1</v>
      </c>
      <c r="J161" s="16">
        <v>659.8</v>
      </c>
      <c r="K161" s="16">
        <v>645.70000000000005</v>
      </c>
      <c r="L161" s="16">
        <v>636.4</v>
      </c>
      <c r="M161" s="16">
        <v>624.5</v>
      </c>
      <c r="N161" s="16">
        <v>593.9</v>
      </c>
      <c r="O161" s="16">
        <v>522.70000000000005</v>
      </c>
      <c r="P161" s="16">
        <v>486.7</v>
      </c>
      <c r="Q161" s="16">
        <v>471.4</v>
      </c>
      <c r="R161" s="16">
        <v>460.1</v>
      </c>
      <c r="S161" s="16">
        <v>455.4</v>
      </c>
      <c r="T161" s="16">
        <v>452.6</v>
      </c>
      <c r="U161" s="16">
        <v>450.1</v>
      </c>
      <c r="V161" s="16">
        <v>448.3</v>
      </c>
      <c r="W161" s="16">
        <v>440.5</v>
      </c>
      <c r="X161" s="16">
        <v>431.3</v>
      </c>
      <c r="Z161" s="75">
        <v>31</v>
      </c>
      <c r="AA161" s="91"/>
    </row>
    <row r="162" spans="1:27" s="11" customFormat="1" ht="12.75" x14ac:dyDescent="0.2">
      <c r="A162" s="12" t="s">
        <v>261</v>
      </c>
      <c r="B162" s="20" t="s">
        <v>21</v>
      </c>
      <c r="C162" s="65" t="s">
        <v>157</v>
      </c>
      <c r="D162" s="15" t="s">
        <v>421</v>
      </c>
      <c r="E162" s="15" t="s">
        <v>421</v>
      </c>
      <c r="F162" s="15" t="s">
        <v>421</v>
      </c>
      <c r="G162" s="17">
        <v>119.8</v>
      </c>
      <c r="H162" s="16">
        <v>117.8</v>
      </c>
      <c r="I162" s="16">
        <v>115.3</v>
      </c>
      <c r="J162" s="16">
        <v>111.5</v>
      </c>
      <c r="K162" s="16">
        <v>111.9</v>
      </c>
      <c r="L162" s="16">
        <v>112.5</v>
      </c>
      <c r="M162" s="16">
        <v>114.7</v>
      </c>
      <c r="N162" s="16">
        <v>116</v>
      </c>
      <c r="O162" s="16">
        <v>114.2</v>
      </c>
      <c r="P162" s="16">
        <v>110.6</v>
      </c>
      <c r="Q162" s="16">
        <v>110.5</v>
      </c>
      <c r="R162" s="16">
        <v>111</v>
      </c>
      <c r="S162" s="16">
        <v>111.4</v>
      </c>
      <c r="T162" s="16">
        <v>110</v>
      </c>
      <c r="U162" s="16">
        <v>109.9</v>
      </c>
      <c r="V162" s="16">
        <v>111.1</v>
      </c>
      <c r="W162" s="16">
        <v>113</v>
      </c>
      <c r="X162" s="16">
        <v>112.7</v>
      </c>
      <c r="Z162" s="75">
        <v>32</v>
      </c>
      <c r="AA162" s="91"/>
    </row>
    <row r="163" spans="1:27" s="11" customFormat="1" ht="24" x14ac:dyDescent="0.2">
      <c r="A163" s="12" t="s">
        <v>261</v>
      </c>
      <c r="B163" s="20" t="s">
        <v>22</v>
      </c>
      <c r="C163" s="65" t="s">
        <v>357</v>
      </c>
      <c r="D163" s="15" t="s">
        <v>421</v>
      </c>
      <c r="E163" s="15" t="s">
        <v>421</v>
      </c>
      <c r="F163" s="15" t="s">
        <v>421</v>
      </c>
      <c r="G163" s="17">
        <v>957.6</v>
      </c>
      <c r="H163" s="16">
        <v>924.7</v>
      </c>
      <c r="I163" s="16">
        <v>903.6</v>
      </c>
      <c r="J163" s="16">
        <v>885.4</v>
      </c>
      <c r="K163" s="16">
        <v>877.8</v>
      </c>
      <c r="L163" s="16">
        <v>865.4</v>
      </c>
      <c r="M163" s="16">
        <v>858.7</v>
      </c>
      <c r="N163" s="16">
        <v>848.4</v>
      </c>
      <c r="O163" s="16">
        <v>800.8</v>
      </c>
      <c r="P163" s="16">
        <v>788</v>
      </c>
      <c r="Q163" s="16">
        <v>784.7</v>
      </c>
      <c r="R163" s="16">
        <v>787.8</v>
      </c>
      <c r="S163" s="16">
        <v>795.1</v>
      </c>
      <c r="T163" s="16">
        <v>802.2</v>
      </c>
      <c r="U163" s="16">
        <v>807.9</v>
      </c>
      <c r="V163" s="16">
        <v>813.3</v>
      </c>
      <c r="W163" s="16">
        <v>822.7</v>
      </c>
      <c r="X163" s="16">
        <v>831.7</v>
      </c>
      <c r="Z163" s="75">
        <v>33</v>
      </c>
      <c r="AA163" s="91" t="s">
        <v>348</v>
      </c>
    </row>
    <row r="164" spans="1:27" s="11" customFormat="1" ht="12.75" x14ac:dyDescent="0.2">
      <c r="A164" s="12" t="s">
        <v>261</v>
      </c>
      <c r="B164" s="20" t="s">
        <v>23</v>
      </c>
      <c r="C164" s="65" t="s">
        <v>340</v>
      </c>
      <c r="D164" s="15" t="s">
        <v>421</v>
      </c>
      <c r="E164" s="15" t="s">
        <v>421</v>
      </c>
      <c r="F164" s="15" t="s">
        <v>421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>
        <v>0</v>
      </c>
      <c r="R164" s="16">
        <v>0</v>
      </c>
      <c r="S164" s="16">
        <v>0</v>
      </c>
      <c r="T164" s="16">
        <v>0</v>
      </c>
      <c r="U164" s="16">
        <v>0</v>
      </c>
      <c r="V164" s="16">
        <v>0</v>
      </c>
      <c r="W164" s="16">
        <v>0</v>
      </c>
      <c r="X164" s="16">
        <v>0</v>
      </c>
      <c r="Z164" s="74" t="s">
        <v>272</v>
      </c>
      <c r="AA164" s="91"/>
    </row>
    <row r="165" spans="1:27" s="11" customFormat="1" ht="12.75" x14ac:dyDescent="0.2">
      <c r="A165" s="12" t="s">
        <v>261</v>
      </c>
      <c r="B165" s="20" t="s">
        <v>24</v>
      </c>
      <c r="C165" s="65" t="s">
        <v>349</v>
      </c>
      <c r="D165" s="15" t="s">
        <v>421</v>
      </c>
      <c r="E165" s="15" t="s">
        <v>421</v>
      </c>
      <c r="F165" s="15" t="s">
        <v>421</v>
      </c>
      <c r="G165" s="17">
        <v>1435.1</v>
      </c>
      <c r="H165" s="16">
        <v>1365.6</v>
      </c>
      <c r="I165" s="16">
        <v>1313.9</v>
      </c>
      <c r="J165" s="16">
        <v>1301.5999999999999</v>
      </c>
      <c r="K165" s="16">
        <v>1304.4000000000001</v>
      </c>
      <c r="L165" s="16">
        <v>1308.5999999999999</v>
      </c>
      <c r="M165" s="16">
        <v>1258</v>
      </c>
      <c r="N165" s="16">
        <v>1190.5</v>
      </c>
      <c r="O165" s="16">
        <v>1016.9</v>
      </c>
      <c r="P165" s="16">
        <v>992.4</v>
      </c>
      <c r="Q165" s="16">
        <v>998.7</v>
      </c>
      <c r="R165" s="16">
        <v>1012.3</v>
      </c>
      <c r="S165" s="16">
        <v>1030.8</v>
      </c>
      <c r="T165" s="16">
        <v>1057.5</v>
      </c>
      <c r="U165" s="16">
        <v>1085.4000000000001</v>
      </c>
      <c r="V165" s="16">
        <v>1108.4000000000001</v>
      </c>
      <c r="W165" s="16">
        <v>1126.2</v>
      </c>
      <c r="X165" s="16">
        <v>1147.3</v>
      </c>
      <c r="Y165" s="59">
        <f>SUM(G166:X167)-SUM(G165:X165)</f>
        <v>0.10000000000218279</v>
      </c>
      <c r="Z165" s="75" t="s">
        <v>276</v>
      </c>
      <c r="AA165" s="91"/>
    </row>
    <row r="166" spans="1:27" s="11" customFormat="1" ht="12.75" x14ac:dyDescent="0.2">
      <c r="A166" s="12" t="s">
        <v>261</v>
      </c>
      <c r="B166" s="29" t="s">
        <v>25</v>
      </c>
      <c r="C166" s="65" t="s">
        <v>350</v>
      </c>
      <c r="D166" s="15" t="s">
        <v>421</v>
      </c>
      <c r="E166" s="15" t="s">
        <v>421</v>
      </c>
      <c r="F166" s="15" t="s">
        <v>421</v>
      </c>
      <c r="G166" s="17">
        <v>890.1</v>
      </c>
      <c r="H166" s="16">
        <v>846.1</v>
      </c>
      <c r="I166" s="16">
        <v>815.3</v>
      </c>
      <c r="J166" s="16">
        <v>802</v>
      </c>
      <c r="K166" s="16">
        <v>798.8</v>
      </c>
      <c r="L166" s="16">
        <v>795.5</v>
      </c>
      <c r="M166" s="16">
        <v>756.9</v>
      </c>
      <c r="N166" s="16">
        <v>726.1</v>
      </c>
      <c r="O166" s="16">
        <v>626.5</v>
      </c>
      <c r="P166" s="16">
        <v>624.20000000000005</v>
      </c>
      <c r="Q166" s="16">
        <v>634.4</v>
      </c>
      <c r="R166" s="16">
        <v>645.9</v>
      </c>
      <c r="S166" s="16">
        <v>657.7</v>
      </c>
      <c r="T166" s="16">
        <v>674.1</v>
      </c>
      <c r="U166" s="16">
        <v>687.7</v>
      </c>
      <c r="V166" s="16">
        <v>701.9</v>
      </c>
      <c r="W166" s="16">
        <v>715.4</v>
      </c>
      <c r="X166" s="16">
        <v>730.6</v>
      </c>
      <c r="Z166" s="75">
        <v>34</v>
      </c>
      <c r="AA166" s="91"/>
    </row>
    <row r="167" spans="1:27" s="11" customFormat="1" ht="12.75" x14ac:dyDescent="0.2">
      <c r="A167" s="12" t="s">
        <v>261</v>
      </c>
      <c r="B167" s="29" t="s">
        <v>26</v>
      </c>
      <c r="C167" s="65" t="s">
        <v>351</v>
      </c>
      <c r="D167" s="15" t="s">
        <v>421</v>
      </c>
      <c r="E167" s="15" t="s">
        <v>421</v>
      </c>
      <c r="F167" s="15" t="s">
        <v>421</v>
      </c>
      <c r="G167" s="17">
        <v>545.1</v>
      </c>
      <c r="H167" s="16">
        <v>519.5</v>
      </c>
      <c r="I167" s="16">
        <v>498.6</v>
      </c>
      <c r="J167" s="16">
        <v>499.6</v>
      </c>
      <c r="K167" s="16">
        <v>505.5</v>
      </c>
      <c r="L167" s="16">
        <v>513.1</v>
      </c>
      <c r="M167" s="16">
        <v>501.1</v>
      </c>
      <c r="N167" s="16">
        <v>464.4</v>
      </c>
      <c r="O167" s="16">
        <v>390.4</v>
      </c>
      <c r="P167" s="16">
        <v>368.3</v>
      </c>
      <c r="Q167" s="16">
        <v>364.3</v>
      </c>
      <c r="R167" s="16">
        <v>366.5</v>
      </c>
      <c r="S167" s="16">
        <v>373</v>
      </c>
      <c r="T167" s="16">
        <v>383.4</v>
      </c>
      <c r="U167" s="16">
        <v>397.7</v>
      </c>
      <c r="V167" s="16">
        <v>406.5</v>
      </c>
      <c r="W167" s="16">
        <v>410.8</v>
      </c>
      <c r="X167" s="16">
        <v>416.7</v>
      </c>
      <c r="Z167" s="75">
        <v>16</v>
      </c>
      <c r="AA167" s="91"/>
    </row>
    <row r="168" spans="1:27" s="11" customFormat="1" ht="12.75" x14ac:dyDescent="0.2">
      <c r="A168" s="12" t="s">
        <v>261</v>
      </c>
      <c r="B168" s="20" t="s">
        <v>27</v>
      </c>
      <c r="C168" s="66" t="s">
        <v>163</v>
      </c>
      <c r="D168" s="15" t="s">
        <v>421</v>
      </c>
      <c r="E168" s="15" t="s">
        <v>421</v>
      </c>
      <c r="F168" s="15" t="s">
        <v>421</v>
      </c>
      <c r="G168" s="17">
        <v>2247.8000000000002</v>
      </c>
      <c r="H168" s="16">
        <v>2057</v>
      </c>
      <c r="I168" s="16">
        <v>1957.1</v>
      </c>
      <c r="J168" s="16">
        <v>1961.7</v>
      </c>
      <c r="K168" s="16">
        <v>1986.3</v>
      </c>
      <c r="L168" s="16">
        <v>2017.4</v>
      </c>
      <c r="M168" s="16">
        <v>2014.1</v>
      </c>
      <c r="N168" s="16">
        <v>1986.5</v>
      </c>
      <c r="O168" s="16">
        <v>1675.2</v>
      </c>
      <c r="P168" s="16">
        <v>1643</v>
      </c>
      <c r="Q168" s="16">
        <v>1737.6</v>
      </c>
      <c r="R168" s="16">
        <v>1813.1</v>
      </c>
      <c r="S168" s="16">
        <v>1823.4</v>
      </c>
      <c r="T168" s="16">
        <v>1851.5</v>
      </c>
      <c r="U168" s="16">
        <v>1849.9</v>
      </c>
      <c r="V168" s="16">
        <v>1793.3</v>
      </c>
      <c r="W168" s="16">
        <v>1792.8</v>
      </c>
      <c r="X168" s="16">
        <v>1846.5</v>
      </c>
      <c r="Y168" s="59">
        <f>SUM(G169:X170)-SUM(G168:X168)</f>
        <v>-0.19999999999708962</v>
      </c>
      <c r="Z168" s="75" t="s">
        <v>277</v>
      </c>
      <c r="AA168" s="91"/>
    </row>
    <row r="169" spans="1:27" s="11" customFormat="1" ht="12.75" x14ac:dyDescent="0.2">
      <c r="A169" s="12" t="s">
        <v>261</v>
      </c>
      <c r="B169" s="29" t="s">
        <v>28</v>
      </c>
      <c r="C169" s="63" t="s">
        <v>352</v>
      </c>
      <c r="D169" s="15" t="s">
        <v>421</v>
      </c>
      <c r="E169" s="15" t="s">
        <v>421</v>
      </c>
      <c r="F169" s="15" t="s">
        <v>421</v>
      </c>
      <c r="G169" s="17">
        <v>568.79999999999995</v>
      </c>
      <c r="H169" s="16">
        <v>507.7</v>
      </c>
      <c r="I169" s="16">
        <v>476.6</v>
      </c>
      <c r="J169" s="16">
        <v>468.6</v>
      </c>
      <c r="K169" s="16">
        <v>466.1</v>
      </c>
      <c r="L169" s="16">
        <v>466.4</v>
      </c>
      <c r="M169" s="16">
        <v>455.2</v>
      </c>
      <c r="N169" s="16">
        <v>446</v>
      </c>
      <c r="O169" s="16">
        <v>363.9</v>
      </c>
      <c r="P169" s="16">
        <v>361.8</v>
      </c>
      <c r="Q169" s="16">
        <v>391.9</v>
      </c>
      <c r="R169" s="16">
        <v>404.6</v>
      </c>
      <c r="S169" s="16">
        <v>398</v>
      </c>
      <c r="T169" s="16">
        <v>398.1</v>
      </c>
      <c r="U169" s="16">
        <v>392.9</v>
      </c>
      <c r="V169" s="16">
        <v>373.6</v>
      </c>
      <c r="W169" s="16">
        <v>369.8</v>
      </c>
      <c r="X169" s="16">
        <v>379.8</v>
      </c>
      <c r="Z169" s="75">
        <v>17</v>
      </c>
      <c r="AA169" s="91"/>
    </row>
    <row r="170" spans="1:27" s="11" customFormat="1" ht="12.75" x14ac:dyDescent="0.2">
      <c r="A170" s="12" t="s">
        <v>261</v>
      </c>
      <c r="B170" s="29" t="s">
        <v>29</v>
      </c>
      <c r="C170" s="63" t="s">
        <v>353</v>
      </c>
      <c r="D170" s="15" t="s">
        <v>421</v>
      </c>
      <c r="E170" s="15" t="s">
        <v>421</v>
      </c>
      <c r="F170" s="15" t="s">
        <v>421</v>
      </c>
      <c r="G170" s="17">
        <v>1679</v>
      </c>
      <c r="H170" s="16">
        <v>1549.3</v>
      </c>
      <c r="I170" s="16">
        <v>1480.5</v>
      </c>
      <c r="J170" s="16">
        <v>1493.1</v>
      </c>
      <c r="K170" s="16">
        <v>1520.2</v>
      </c>
      <c r="L170" s="16">
        <v>1551</v>
      </c>
      <c r="M170" s="16">
        <v>1559</v>
      </c>
      <c r="N170" s="16">
        <v>1540.5</v>
      </c>
      <c r="O170" s="16">
        <v>1311.3</v>
      </c>
      <c r="P170" s="16">
        <v>1281.0999999999999</v>
      </c>
      <c r="Q170" s="16">
        <v>1345.7</v>
      </c>
      <c r="R170" s="16">
        <v>1408.4</v>
      </c>
      <c r="S170" s="16">
        <v>1425.4</v>
      </c>
      <c r="T170" s="16">
        <v>1453.4</v>
      </c>
      <c r="U170" s="16">
        <v>1457</v>
      </c>
      <c r="V170" s="16">
        <v>1419.6</v>
      </c>
      <c r="W170" s="16">
        <v>1423</v>
      </c>
      <c r="X170" s="16">
        <v>1466.7</v>
      </c>
      <c r="Z170" s="75">
        <v>18</v>
      </c>
      <c r="AA170" s="91"/>
    </row>
    <row r="171" spans="1:27" s="11" customFormat="1" ht="12.75" x14ac:dyDescent="0.2">
      <c r="A171" s="12" t="s">
        <v>261</v>
      </c>
      <c r="B171" s="20" t="s">
        <v>30</v>
      </c>
      <c r="C171" s="63" t="s">
        <v>354</v>
      </c>
      <c r="D171" s="15" t="s">
        <v>421</v>
      </c>
      <c r="E171" s="15" t="s">
        <v>421</v>
      </c>
      <c r="F171" s="15" t="s">
        <v>421</v>
      </c>
      <c r="G171" s="17">
        <v>1757.1</v>
      </c>
      <c r="H171" s="16">
        <v>1500</v>
      </c>
      <c r="I171" s="16">
        <v>1353.2</v>
      </c>
      <c r="J171" s="16">
        <v>1317.8</v>
      </c>
      <c r="K171" s="16">
        <v>1307.9000000000001</v>
      </c>
      <c r="L171" s="16">
        <v>1305.0999999999999</v>
      </c>
      <c r="M171" s="16">
        <v>1271.8</v>
      </c>
      <c r="N171" s="16">
        <v>1244.5999999999999</v>
      </c>
      <c r="O171" s="16">
        <v>1135.9000000000001</v>
      </c>
      <c r="P171" s="16">
        <v>1099.5999999999999</v>
      </c>
      <c r="Q171" s="16">
        <v>1105.7</v>
      </c>
      <c r="R171" s="16">
        <v>1092.2</v>
      </c>
      <c r="S171" s="16">
        <v>1062.9000000000001</v>
      </c>
      <c r="T171" s="16">
        <v>1049.9000000000001</v>
      </c>
      <c r="U171" s="16">
        <v>1054.7</v>
      </c>
      <c r="V171" s="16">
        <v>1048</v>
      </c>
      <c r="W171" s="16">
        <v>1044</v>
      </c>
      <c r="X171" s="16">
        <v>1059.0999999999999</v>
      </c>
      <c r="Z171" s="75">
        <v>20</v>
      </c>
      <c r="AA171" s="91"/>
    </row>
    <row r="172" spans="1:27" s="11" customFormat="1" ht="12.75" x14ac:dyDescent="0.2">
      <c r="A172" s="12" t="s">
        <v>261</v>
      </c>
      <c r="B172" s="20" t="s">
        <v>31</v>
      </c>
      <c r="C172" s="63" t="s">
        <v>355</v>
      </c>
      <c r="D172" s="15" t="s">
        <v>421</v>
      </c>
      <c r="E172" s="15" t="s">
        <v>421</v>
      </c>
      <c r="F172" s="15" t="s">
        <v>421</v>
      </c>
      <c r="G172" s="17">
        <v>554.79999999999995</v>
      </c>
      <c r="H172" s="16">
        <v>496.7</v>
      </c>
      <c r="I172" s="16">
        <v>458.9</v>
      </c>
      <c r="J172" s="16">
        <v>444.1</v>
      </c>
      <c r="K172" s="16">
        <v>435</v>
      </c>
      <c r="L172" s="16">
        <v>432</v>
      </c>
      <c r="M172" s="16">
        <v>427.9</v>
      </c>
      <c r="N172" s="16">
        <v>421.4</v>
      </c>
      <c r="O172" s="16">
        <v>372.1</v>
      </c>
      <c r="P172" s="16">
        <v>356.7</v>
      </c>
      <c r="Q172" s="16">
        <v>365.4</v>
      </c>
      <c r="R172" s="16">
        <v>373.3</v>
      </c>
      <c r="S172" s="16">
        <v>375.6</v>
      </c>
      <c r="T172" s="16">
        <v>379</v>
      </c>
      <c r="U172" s="16">
        <v>382.4</v>
      </c>
      <c r="V172" s="16">
        <v>381.6</v>
      </c>
      <c r="W172" s="16">
        <v>386.5</v>
      </c>
      <c r="X172" s="16">
        <v>397.5</v>
      </c>
      <c r="Z172" s="75">
        <v>21</v>
      </c>
      <c r="AA172" s="91"/>
    </row>
    <row r="173" spans="1:27" s="11" customFormat="1" ht="12.75" x14ac:dyDescent="0.2">
      <c r="A173" s="12" t="s">
        <v>261</v>
      </c>
      <c r="B173" s="20" t="s">
        <v>32</v>
      </c>
      <c r="C173" s="63" t="s">
        <v>356</v>
      </c>
      <c r="D173" s="15" t="s">
        <v>421</v>
      </c>
      <c r="E173" s="15" t="s">
        <v>421</v>
      </c>
      <c r="F173" s="15" t="s">
        <v>421</v>
      </c>
      <c r="G173" s="17">
        <v>1368.6</v>
      </c>
      <c r="H173" s="16">
        <v>1225.0999999999999</v>
      </c>
      <c r="I173" s="16">
        <v>1150.0999999999999</v>
      </c>
      <c r="J173" s="16">
        <v>1141.9000000000001</v>
      </c>
      <c r="K173" s="16">
        <v>1160.5</v>
      </c>
      <c r="L173" s="16">
        <v>1180</v>
      </c>
      <c r="M173" s="16">
        <v>1186.8</v>
      </c>
      <c r="N173" s="16">
        <v>1184.0999999999999</v>
      </c>
      <c r="O173" s="16">
        <v>1025.7</v>
      </c>
      <c r="P173" s="16">
        <v>993.7</v>
      </c>
      <c r="Q173" s="16">
        <v>1056.2</v>
      </c>
      <c r="R173" s="16">
        <v>1099.9000000000001</v>
      </c>
      <c r="S173" s="16">
        <v>1106.8</v>
      </c>
      <c r="T173" s="16">
        <v>1122.5</v>
      </c>
      <c r="U173" s="16">
        <v>1117.8</v>
      </c>
      <c r="V173" s="16">
        <v>1072.9000000000001</v>
      </c>
      <c r="W173" s="16">
        <v>1075.8</v>
      </c>
      <c r="X173" s="16">
        <v>1112.4000000000001</v>
      </c>
      <c r="Z173" s="75">
        <v>19</v>
      </c>
      <c r="AA173" s="91"/>
    </row>
    <row r="174" spans="1:27" s="11" customFormat="1" ht="12.75" x14ac:dyDescent="0.2">
      <c r="A174" s="12" t="s">
        <v>261</v>
      </c>
      <c r="B174" s="20" t="s">
        <v>33</v>
      </c>
      <c r="C174" s="63" t="s">
        <v>169</v>
      </c>
      <c r="D174" s="15" t="s">
        <v>421</v>
      </c>
      <c r="E174" s="15" t="s">
        <v>421</v>
      </c>
      <c r="F174" s="15" t="s">
        <v>421</v>
      </c>
      <c r="G174" s="17">
        <v>1940.5</v>
      </c>
      <c r="H174" s="16">
        <v>1830.9</v>
      </c>
      <c r="I174" s="16">
        <v>1760.6</v>
      </c>
      <c r="J174" s="16">
        <v>1767.3</v>
      </c>
      <c r="K174" s="16">
        <v>1771.3</v>
      </c>
      <c r="L174" s="16">
        <v>1757.7</v>
      </c>
      <c r="M174" s="16">
        <v>1707.4</v>
      </c>
      <c r="N174" s="16">
        <v>1605.5</v>
      </c>
      <c r="O174" s="16">
        <v>1348.2</v>
      </c>
      <c r="P174" s="16">
        <v>1326.2</v>
      </c>
      <c r="Q174" s="16">
        <v>1381</v>
      </c>
      <c r="R174" s="16">
        <v>1459</v>
      </c>
      <c r="S174" s="16">
        <v>1507.6</v>
      </c>
      <c r="T174" s="16">
        <v>1554.9</v>
      </c>
      <c r="U174" s="16">
        <v>1608.5</v>
      </c>
      <c r="V174" s="16">
        <v>1626</v>
      </c>
      <c r="W174" s="16">
        <v>1648.8</v>
      </c>
      <c r="X174" s="16">
        <v>1700.5</v>
      </c>
      <c r="Y174" s="59">
        <f>SUM(G175:X176)-SUM(G174:X174)</f>
        <v>0.20000000000436557</v>
      </c>
      <c r="Z174" s="75" t="s">
        <v>278</v>
      </c>
      <c r="AA174" s="91"/>
    </row>
    <row r="175" spans="1:27" s="11" customFormat="1" ht="12.75" x14ac:dyDescent="0.2">
      <c r="A175" s="12" t="s">
        <v>261</v>
      </c>
      <c r="B175" s="29" t="s">
        <v>34</v>
      </c>
      <c r="C175" s="63" t="s">
        <v>170</v>
      </c>
      <c r="D175" s="15" t="s">
        <v>421</v>
      </c>
      <c r="E175" s="15" t="s">
        <v>421</v>
      </c>
      <c r="F175" s="15" t="s">
        <v>421</v>
      </c>
      <c r="G175" s="17">
        <v>1213.7</v>
      </c>
      <c r="H175" s="16">
        <v>1149.4000000000001</v>
      </c>
      <c r="I175" s="16">
        <v>1111.0999999999999</v>
      </c>
      <c r="J175" s="16">
        <v>1111.2</v>
      </c>
      <c r="K175" s="16">
        <v>1095.9000000000001</v>
      </c>
      <c r="L175" s="16">
        <v>1062</v>
      </c>
      <c r="M175" s="16">
        <v>989.6</v>
      </c>
      <c r="N175" s="16">
        <v>874.4</v>
      </c>
      <c r="O175" s="16">
        <v>667.2</v>
      </c>
      <c r="P175" s="16">
        <v>673.5</v>
      </c>
      <c r="Q175" s="16">
        <v>717.5</v>
      </c>
      <c r="R175" s="16">
        <v>777.6</v>
      </c>
      <c r="S175" s="16">
        <v>819</v>
      </c>
      <c r="T175" s="16">
        <v>871.5</v>
      </c>
      <c r="U175" s="16">
        <v>916.6</v>
      </c>
      <c r="V175" s="16">
        <v>945</v>
      </c>
      <c r="W175" s="16">
        <v>972</v>
      </c>
      <c r="X175" s="16">
        <v>1001.3</v>
      </c>
      <c r="Z175" s="75">
        <v>22</v>
      </c>
      <c r="AA175" s="91"/>
    </row>
    <row r="176" spans="1:27" s="11" customFormat="1" ht="12.75" x14ac:dyDescent="0.2">
      <c r="A176" s="12" t="s">
        <v>261</v>
      </c>
      <c r="B176" s="29" t="s">
        <v>35</v>
      </c>
      <c r="C176" s="63" t="s">
        <v>171</v>
      </c>
      <c r="D176" s="15" t="s">
        <v>421</v>
      </c>
      <c r="E176" s="15" t="s">
        <v>421</v>
      </c>
      <c r="F176" s="15" t="s">
        <v>421</v>
      </c>
      <c r="G176" s="17">
        <v>726.8</v>
      </c>
      <c r="H176" s="16">
        <v>681.5</v>
      </c>
      <c r="I176" s="16">
        <v>649.5</v>
      </c>
      <c r="J176" s="16">
        <v>656.1</v>
      </c>
      <c r="K176" s="16">
        <v>675.4</v>
      </c>
      <c r="L176" s="16">
        <v>695.7</v>
      </c>
      <c r="M176" s="16">
        <v>717.8</v>
      </c>
      <c r="N176" s="16">
        <v>731.2</v>
      </c>
      <c r="O176" s="16">
        <v>681</v>
      </c>
      <c r="P176" s="16">
        <v>652.70000000000005</v>
      </c>
      <c r="Q176" s="16">
        <v>663.5</v>
      </c>
      <c r="R176" s="16">
        <v>681.3</v>
      </c>
      <c r="S176" s="16">
        <v>688.7</v>
      </c>
      <c r="T176" s="16">
        <v>683.4</v>
      </c>
      <c r="U176" s="16">
        <v>691.9</v>
      </c>
      <c r="V176" s="16">
        <v>681</v>
      </c>
      <c r="W176" s="16">
        <v>676.8</v>
      </c>
      <c r="X176" s="16">
        <v>699.3</v>
      </c>
      <c r="Z176" s="75">
        <v>23</v>
      </c>
      <c r="AA176" s="91"/>
    </row>
    <row r="177" spans="1:27" s="11" customFormat="1" ht="12.75" x14ac:dyDescent="0.2">
      <c r="A177" s="12" t="s">
        <v>261</v>
      </c>
      <c r="B177" s="20" t="s">
        <v>36</v>
      </c>
      <c r="C177" s="63" t="s">
        <v>172</v>
      </c>
      <c r="D177" s="15" t="s">
        <v>421</v>
      </c>
      <c r="E177" s="15" t="s">
        <v>421</v>
      </c>
      <c r="F177" s="15" t="s">
        <v>421</v>
      </c>
      <c r="G177" s="16">
        <v>1392.1</v>
      </c>
      <c r="H177" s="16">
        <v>1321.1</v>
      </c>
      <c r="I177" s="16">
        <v>1268.9000000000001</v>
      </c>
      <c r="J177" s="16">
        <v>1254</v>
      </c>
      <c r="K177" s="16">
        <v>1247.3</v>
      </c>
      <c r="L177" s="16">
        <v>1237.9000000000001</v>
      </c>
      <c r="M177" s="16">
        <v>1204.7</v>
      </c>
      <c r="N177" s="16">
        <v>1143.0999999999999</v>
      </c>
      <c r="O177" s="16">
        <v>994.1</v>
      </c>
      <c r="P177" s="16">
        <v>952.1</v>
      </c>
      <c r="Q177" s="16">
        <v>955.9</v>
      </c>
      <c r="R177" s="16">
        <v>964.6</v>
      </c>
      <c r="S177" s="16">
        <v>973.7</v>
      </c>
      <c r="T177" s="16">
        <v>991.5</v>
      </c>
      <c r="U177" s="16">
        <v>1002.6</v>
      </c>
      <c r="V177" s="16">
        <v>1016.5</v>
      </c>
      <c r="W177" s="16">
        <v>1020.3</v>
      </c>
      <c r="X177" s="16">
        <v>1033</v>
      </c>
      <c r="Z177" s="74" t="s">
        <v>358</v>
      </c>
      <c r="AA177" s="91"/>
    </row>
    <row r="178" spans="1:27" s="11" customFormat="1" ht="12.75" x14ac:dyDescent="0.2">
      <c r="A178" s="12" t="s">
        <v>261</v>
      </c>
      <c r="B178" s="29" t="s">
        <v>37</v>
      </c>
      <c r="C178" s="63" t="s">
        <v>173</v>
      </c>
      <c r="D178" s="15" t="s">
        <v>421</v>
      </c>
      <c r="E178" s="15" t="s">
        <v>421</v>
      </c>
      <c r="F178" s="15" t="s">
        <v>421</v>
      </c>
      <c r="G178" s="17">
        <v>1366.2</v>
      </c>
      <c r="H178" s="16">
        <v>1294.5</v>
      </c>
      <c r="I178" s="16">
        <v>1242.7</v>
      </c>
      <c r="J178" s="16">
        <v>1227.8</v>
      </c>
      <c r="K178" s="16">
        <v>1220.2</v>
      </c>
      <c r="L178" s="16">
        <v>1210.3</v>
      </c>
      <c r="M178" s="16">
        <v>1176</v>
      </c>
      <c r="N178" s="16">
        <v>1115.5</v>
      </c>
      <c r="O178" s="16">
        <v>968.4</v>
      </c>
      <c r="P178" s="16">
        <v>925.9</v>
      </c>
      <c r="Q178" s="16">
        <v>927.5</v>
      </c>
      <c r="R178" s="16">
        <v>933.8</v>
      </c>
      <c r="S178" s="16">
        <v>941.3</v>
      </c>
      <c r="T178" s="16">
        <v>958.1</v>
      </c>
      <c r="U178" s="16">
        <v>970.3</v>
      </c>
      <c r="V178" s="16">
        <v>982.3</v>
      </c>
      <c r="W178" s="16">
        <v>989.6</v>
      </c>
      <c r="X178" s="16">
        <v>1003.8</v>
      </c>
      <c r="Y178" s="59">
        <f>SUM(G179:X180)-SUM(G178:X178)</f>
        <v>-9.999999999490683E-2</v>
      </c>
      <c r="Z178" s="75" t="s">
        <v>279</v>
      </c>
      <c r="AA178" s="91"/>
    </row>
    <row r="179" spans="1:27" s="11" customFormat="1" ht="12.75" x14ac:dyDescent="0.2">
      <c r="A179" s="12" t="s">
        <v>261</v>
      </c>
      <c r="B179" s="36" t="s">
        <v>100</v>
      </c>
      <c r="C179" s="63" t="s">
        <v>174</v>
      </c>
      <c r="D179" s="15" t="s">
        <v>421</v>
      </c>
      <c r="E179" s="15" t="s">
        <v>421</v>
      </c>
      <c r="F179" s="15" t="s">
        <v>421</v>
      </c>
      <c r="G179" s="17">
        <v>648.1</v>
      </c>
      <c r="H179" s="16">
        <v>606.20000000000005</v>
      </c>
      <c r="I179" s="16">
        <v>575.1</v>
      </c>
      <c r="J179" s="16">
        <v>571.5</v>
      </c>
      <c r="K179" s="16">
        <v>566.20000000000005</v>
      </c>
      <c r="L179" s="16">
        <v>558.29999999999995</v>
      </c>
      <c r="M179" s="16">
        <v>531.70000000000005</v>
      </c>
      <c r="N179" s="16">
        <v>482.1</v>
      </c>
      <c r="O179" s="16">
        <v>385.6</v>
      </c>
      <c r="P179" s="16">
        <v>357.5</v>
      </c>
      <c r="Q179" s="16">
        <v>353.1</v>
      </c>
      <c r="R179" s="16">
        <v>354.2</v>
      </c>
      <c r="S179" s="16">
        <v>359.6</v>
      </c>
      <c r="T179" s="16">
        <v>369.8</v>
      </c>
      <c r="U179" s="16">
        <v>380.6</v>
      </c>
      <c r="V179" s="16">
        <v>390.6</v>
      </c>
      <c r="W179" s="16">
        <v>394.9</v>
      </c>
      <c r="X179" s="16">
        <v>394.2</v>
      </c>
      <c r="Z179" s="75">
        <v>24</v>
      </c>
      <c r="AA179" s="91"/>
    </row>
    <row r="180" spans="1:27" s="11" customFormat="1" ht="12.75" x14ac:dyDescent="0.2">
      <c r="A180" s="12" t="s">
        <v>261</v>
      </c>
      <c r="B180" s="36" t="s">
        <v>101</v>
      </c>
      <c r="C180" s="63" t="s">
        <v>175</v>
      </c>
      <c r="D180" s="15" t="s">
        <v>421</v>
      </c>
      <c r="E180" s="15" t="s">
        <v>421</v>
      </c>
      <c r="F180" s="15" t="s">
        <v>421</v>
      </c>
      <c r="G180" s="17">
        <v>718.1</v>
      </c>
      <c r="H180" s="16">
        <v>688.3</v>
      </c>
      <c r="I180" s="16">
        <v>667.6</v>
      </c>
      <c r="J180" s="16">
        <v>656.4</v>
      </c>
      <c r="K180" s="16">
        <v>654</v>
      </c>
      <c r="L180" s="16">
        <v>651.9</v>
      </c>
      <c r="M180" s="16">
        <v>644.20000000000005</v>
      </c>
      <c r="N180" s="16">
        <v>633.4</v>
      </c>
      <c r="O180" s="16">
        <v>582.79999999999995</v>
      </c>
      <c r="P180" s="16">
        <v>568.4</v>
      </c>
      <c r="Q180" s="16">
        <v>574.4</v>
      </c>
      <c r="R180" s="16">
        <v>579.6</v>
      </c>
      <c r="S180" s="16">
        <v>581.70000000000005</v>
      </c>
      <c r="T180" s="16">
        <v>588.29999999999995</v>
      </c>
      <c r="U180" s="16">
        <v>589.70000000000005</v>
      </c>
      <c r="V180" s="16">
        <v>591.70000000000005</v>
      </c>
      <c r="W180" s="16">
        <v>594.70000000000005</v>
      </c>
      <c r="X180" s="16">
        <v>609.6</v>
      </c>
      <c r="Z180" s="75">
        <v>25</v>
      </c>
      <c r="AA180" s="91"/>
    </row>
    <row r="181" spans="1:27" s="11" customFormat="1" ht="12.75" x14ac:dyDescent="0.2">
      <c r="A181" s="12" t="s">
        <v>261</v>
      </c>
      <c r="B181" s="29" t="s">
        <v>38</v>
      </c>
      <c r="C181" s="63" t="s">
        <v>176</v>
      </c>
      <c r="D181" s="15" t="s">
        <v>421</v>
      </c>
      <c r="E181" s="15" t="s">
        <v>421</v>
      </c>
      <c r="F181" s="15" t="s">
        <v>421</v>
      </c>
      <c r="G181" s="16">
        <v>26</v>
      </c>
      <c r="H181" s="16">
        <v>26.6</v>
      </c>
      <c r="I181" s="16">
        <v>26.2</v>
      </c>
      <c r="J181" s="16">
        <v>26.2</v>
      </c>
      <c r="K181" s="16">
        <v>27</v>
      </c>
      <c r="L181" s="16">
        <v>27.7</v>
      </c>
      <c r="M181" s="16">
        <v>28.7</v>
      </c>
      <c r="N181" s="16">
        <v>27.6</v>
      </c>
      <c r="O181" s="16">
        <v>25.8</v>
      </c>
      <c r="P181" s="16">
        <v>26.2</v>
      </c>
      <c r="Q181" s="16">
        <v>28.5</v>
      </c>
      <c r="R181" s="16">
        <v>30.8</v>
      </c>
      <c r="S181" s="16">
        <v>32.4</v>
      </c>
      <c r="T181" s="16">
        <v>33.5</v>
      </c>
      <c r="U181" s="16">
        <v>32.299999999999997</v>
      </c>
      <c r="V181" s="16">
        <v>34.200000000000003</v>
      </c>
      <c r="W181" s="16">
        <v>30.7</v>
      </c>
      <c r="X181" s="16">
        <v>29.2</v>
      </c>
      <c r="Z181" s="74" t="s">
        <v>280</v>
      </c>
      <c r="AA181" s="91"/>
    </row>
    <row r="182" spans="1:27" s="11" customFormat="1" ht="12.75" x14ac:dyDescent="0.2">
      <c r="A182" s="12" t="s">
        <v>261</v>
      </c>
      <c r="B182" s="24" t="s">
        <v>39</v>
      </c>
      <c r="C182" s="62" t="s">
        <v>341</v>
      </c>
      <c r="D182" s="15" t="s">
        <v>421</v>
      </c>
      <c r="E182" s="15" t="s">
        <v>421</v>
      </c>
      <c r="F182" s="15" t="s">
        <v>421</v>
      </c>
      <c r="G182" s="17">
        <v>554.9</v>
      </c>
      <c r="H182" s="16">
        <v>541.79999999999995</v>
      </c>
      <c r="I182" s="16">
        <v>522.20000000000005</v>
      </c>
      <c r="J182" s="16">
        <v>513.9</v>
      </c>
      <c r="K182" s="16">
        <v>506.3</v>
      </c>
      <c r="L182" s="16">
        <v>503.8</v>
      </c>
      <c r="M182" s="16">
        <v>505.3</v>
      </c>
      <c r="N182" s="16">
        <v>514</v>
      </c>
      <c r="O182" s="16">
        <v>517</v>
      </c>
      <c r="P182" s="16">
        <v>507.6</v>
      </c>
      <c r="Q182" s="16">
        <v>506.2</v>
      </c>
      <c r="R182" s="16">
        <v>505.1</v>
      </c>
      <c r="S182" s="16">
        <v>502.8</v>
      </c>
      <c r="T182" s="16">
        <v>503.6</v>
      </c>
      <c r="U182" s="16">
        <v>508.2</v>
      </c>
      <c r="V182" s="16">
        <v>507</v>
      </c>
      <c r="W182" s="16">
        <v>504.3</v>
      </c>
      <c r="X182" s="16">
        <v>502.6</v>
      </c>
      <c r="Z182" s="75" t="s">
        <v>359</v>
      </c>
      <c r="AA182" s="91"/>
    </row>
    <row r="183" spans="1:27" s="11" customFormat="1" ht="12.75" x14ac:dyDescent="0.2">
      <c r="A183" s="12" t="s">
        <v>261</v>
      </c>
      <c r="B183" s="24" t="s">
        <v>40</v>
      </c>
      <c r="C183" s="62" t="s">
        <v>178</v>
      </c>
      <c r="D183" s="15" t="s">
        <v>421</v>
      </c>
      <c r="E183" s="15" t="s">
        <v>421</v>
      </c>
      <c r="F183" s="15" t="s">
        <v>421</v>
      </c>
      <c r="G183" s="17">
        <v>365.5</v>
      </c>
      <c r="H183" s="16">
        <v>367.9</v>
      </c>
      <c r="I183" s="16">
        <v>368.4</v>
      </c>
      <c r="J183" s="16">
        <v>373.1</v>
      </c>
      <c r="K183" s="16">
        <v>385.3</v>
      </c>
      <c r="L183" s="16">
        <v>392.5</v>
      </c>
      <c r="M183" s="16">
        <v>400.6</v>
      </c>
      <c r="N183" s="16">
        <v>404.7</v>
      </c>
      <c r="O183" s="16">
        <v>391.9</v>
      </c>
      <c r="P183" s="16">
        <v>401.6</v>
      </c>
      <c r="Q183" s="16">
        <v>410.5</v>
      </c>
      <c r="R183" s="16">
        <v>416.6</v>
      </c>
      <c r="S183" s="16">
        <v>422.5</v>
      </c>
      <c r="T183" s="16">
        <v>434.2</v>
      </c>
      <c r="U183" s="16">
        <v>447</v>
      </c>
      <c r="V183" s="16">
        <v>449.6</v>
      </c>
      <c r="W183" s="16">
        <v>465.6</v>
      </c>
      <c r="X183" s="16">
        <v>486.9</v>
      </c>
      <c r="Z183" s="75"/>
      <c r="AA183" s="91"/>
    </row>
    <row r="184" spans="1:27" s="11" customFormat="1" ht="12.75" x14ac:dyDescent="0.2">
      <c r="A184" s="12" t="s">
        <v>261</v>
      </c>
      <c r="B184" s="20" t="s">
        <v>41</v>
      </c>
      <c r="C184" s="63" t="s">
        <v>179</v>
      </c>
      <c r="D184" s="15" t="s">
        <v>421</v>
      </c>
      <c r="E184" s="15" t="s">
        <v>421</v>
      </c>
      <c r="F184" s="15" t="s">
        <v>421</v>
      </c>
      <c r="G184" s="16">
        <v>36.4</v>
      </c>
      <c r="H184" s="16">
        <v>37.200000000000003</v>
      </c>
      <c r="I184" s="16">
        <v>36.799999999999997</v>
      </c>
      <c r="J184" s="16">
        <v>36</v>
      </c>
      <c r="K184" s="16">
        <v>35.299999999999997</v>
      </c>
      <c r="L184" s="16">
        <v>36</v>
      </c>
      <c r="M184" s="16">
        <v>37.4</v>
      </c>
      <c r="N184" s="16">
        <v>37.799999999999997</v>
      </c>
      <c r="O184" s="16">
        <v>37.700000000000003</v>
      </c>
      <c r="P184" s="16">
        <v>37.5</v>
      </c>
      <c r="Q184" s="16">
        <v>37.700000000000003</v>
      </c>
      <c r="R184" s="16">
        <v>39.5</v>
      </c>
      <c r="S184" s="16">
        <v>39.9</v>
      </c>
      <c r="T184" s="16">
        <v>40.4</v>
      </c>
      <c r="U184" s="16">
        <v>40.799999999999997</v>
      </c>
      <c r="V184" s="16">
        <v>41.3</v>
      </c>
      <c r="W184" s="16">
        <v>42.7</v>
      </c>
      <c r="X184" s="16">
        <v>43.8</v>
      </c>
      <c r="Z184" s="74" t="s">
        <v>360</v>
      </c>
      <c r="AA184" s="91"/>
    </row>
    <row r="185" spans="1:27" s="11" customFormat="1" ht="12.75" x14ac:dyDescent="0.2">
      <c r="A185" s="12" t="s">
        <v>261</v>
      </c>
      <c r="B185" s="20" t="s">
        <v>42</v>
      </c>
      <c r="C185" s="63" t="s">
        <v>180</v>
      </c>
      <c r="D185" s="15" t="s">
        <v>421</v>
      </c>
      <c r="E185" s="15" t="s">
        <v>421</v>
      </c>
      <c r="F185" s="15" t="s">
        <v>421</v>
      </c>
      <c r="G185" s="16">
        <v>329.1</v>
      </c>
      <c r="H185" s="16">
        <v>330.7</v>
      </c>
      <c r="I185" s="16">
        <v>331.6</v>
      </c>
      <c r="J185" s="16">
        <v>337.1</v>
      </c>
      <c r="K185" s="16">
        <v>350</v>
      </c>
      <c r="L185" s="16">
        <v>356.5</v>
      </c>
      <c r="M185" s="16">
        <v>363.2</v>
      </c>
      <c r="N185" s="16">
        <v>366.9</v>
      </c>
      <c r="O185" s="16">
        <v>354.2</v>
      </c>
      <c r="P185" s="16">
        <v>364</v>
      </c>
      <c r="Q185" s="16">
        <v>372.8</v>
      </c>
      <c r="R185" s="16">
        <v>377.1</v>
      </c>
      <c r="S185" s="16">
        <v>382.6</v>
      </c>
      <c r="T185" s="16">
        <v>393.8</v>
      </c>
      <c r="U185" s="16">
        <v>406.2</v>
      </c>
      <c r="V185" s="16">
        <v>408.3</v>
      </c>
      <c r="W185" s="16">
        <v>422.9</v>
      </c>
      <c r="X185" s="16">
        <v>443.1</v>
      </c>
      <c r="Z185" s="74"/>
      <c r="AA185" s="91"/>
    </row>
    <row r="186" spans="1:27" s="11" customFormat="1" ht="12.75" x14ac:dyDescent="0.2">
      <c r="A186" s="12" t="s">
        <v>261</v>
      </c>
      <c r="B186" s="29" t="s">
        <v>102</v>
      </c>
      <c r="C186" s="63" t="s">
        <v>181</v>
      </c>
      <c r="D186" s="15" t="s">
        <v>421</v>
      </c>
      <c r="E186" s="15" t="s">
        <v>421</v>
      </c>
      <c r="F186" s="15" t="s">
        <v>421</v>
      </c>
      <c r="G186" s="16">
        <v>8.9</v>
      </c>
      <c r="H186" s="16">
        <v>8.9</v>
      </c>
      <c r="I186" s="16">
        <v>8.8000000000000007</v>
      </c>
      <c r="J186" s="16">
        <v>8.5</v>
      </c>
      <c r="K186" s="16">
        <v>8.6999999999999993</v>
      </c>
      <c r="L186" s="16">
        <v>8.1</v>
      </c>
      <c r="M186" s="16">
        <v>8.1</v>
      </c>
      <c r="N186" s="16">
        <v>7.5</v>
      </c>
      <c r="O186" s="16">
        <v>7.4</v>
      </c>
      <c r="P186" s="16">
        <v>7.3</v>
      </c>
      <c r="Q186" s="16">
        <v>7.3</v>
      </c>
      <c r="R186" s="16">
        <v>6.1</v>
      </c>
      <c r="S186" s="16">
        <v>6</v>
      </c>
      <c r="T186" s="16">
        <v>6.3</v>
      </c>
      <c r="U186" s="16">
        <v>6</v>
      </c>
      <c r="V186" s="16">
        <v>6.2</v>
      </c>
      <c r="W186" s="16">
        <v>6.1</v>
      </c>
      <c r="X186" s="16">
        <v>6.3</v>
      </c>
      <c r="Z186" s="74" t="s">
        <v>360</v>
      </c>
      <c r="AA186" s="91"/>
    </row>
    <row r="187" spans="1:27" s="11" customFormat="1" ht="12.75" x14ac:dyDescent="0.2">
      <c r="A187" s="12" t="s">
        <v>261</v>
      </c>
      <c r="B187" s="29" t="s">
        <v>103</v>
      </c>
      <c r="C187" s="63" t="s">
        <v>365</v>
      </c>
      <c r="D187" s="15" t="s">
        <v>421</v>
      </c>
      <c r="E187" s="15" t="s">
        <v>421</v>
      </c>
      <c r="F187" s="15" t="s">
        <v>421</v>
      </c>
      <c r="G187" s="16">
        <v>320.2</v>
      </c>
      <c r="H187" s="16">
        <v>321.8</v>
      </c>
      <c r="I187" s="16">
        <v>322.8</v>
      </c>
      <c r="J187" s="16">
        <v>328.5</v>
      </c>
      <c r="K187" s="16">
        <v>341.4</v>
      </c>
      <c r="L187" s="16">
        <v>348.4</v>
      </c>
      <c r="M187" s="16">
        <v>355.1</v>
      </c>
      <c r="N187" s="16">
        <v>359.4</v>
      </c>
      <c r="O187" s="16">
        <v>346.8</v>
      </c>
      <c r="P187" s="16">
        <v>356.8</v>
      </c>
      <c r="Q187" s="16">
        <v>365.5</v>
      </c>
      <c r="R187" s="16">
        <v>371</v>
      </c>
      <c r="S187" s="16">
        <v>376.6</v>
      </c>
      <c r="T187" s="16">
        <v>387.6</v>
      </c>
      <c r="U187" s="16">
        <v>400.2</v>
      </c>
      <c r="V187" s="16">
        <v>402.1</v>
      </c>
      <c r="W187" s="16">
        <v>416.8</v>
      </c>
      <c r="X187" s="16">
        <v>436.7</v>
      </c>
      <c r="Z187" s="74" t="s">
        <v>281</v>
      </c>
      <c r="AA187" s="91" t="s">
        <v>366</v>
      </c>
    </row>
    <row r="188" spans="1:27" s="11" customFormat="1" ht="12.75" x14ac:dyDescent="0.2">
      <c r="A188" s="12" t="s">
        <v>261</v>
      </c>
      <c r="B188" s="29" t="s">
        <v>104</v>
      </c>
      <c r="C188" s="63" t="s">
        <v>183</v>
      </c>
      <c r="D188" s="15" t="s">
        <v>421</v>
      </c>
      <c r="E188" s="15" t="s">
        <v>421</v>
      </c>
      <c r="F188" s="15" t="s">
        <v>421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0</v>
      </c>
      <c r="V188" s="16">
        <v>0</v>
      </c>
      <c r="W188" s="16">
        <v>0</v>
      </c>
      <c r="X188" s="16">
        <v>0</v>
      </c>
      <c r="Z188" s="74" t="s">
        <v>272</v>
      </c>
      <c r="AA188" s="91" t="s">
        <v>366</v>
      </c>
    </row>
    <row r="189" spans="1:27" s="11" customFormat="1" ht="24" x14ac:dyDescent="0.2">
      <c r="A189" s="12" t="s">
        <v>261</v>
      </c>
      <c r="B189" s="24" t="s">
        <v>2</v>
      </c>
      <c r="C189" s="62" t="s">
        <v>368</v>
      </c>
      <c r="D189" s="15" t="s">
        <v>421</v>
      </c>
      <c r="E189" s="15" t="s">
        <v>421</v>
      </c>
      <c r="F189" s="15" t="s">
        <v>421</v>
      </c>
      <c r="G189" s="17">
        <v>7043</v>
      </c>
      <c r="H189" s="16">
        <v>6980.7</v>
      </c>
      <c r="I189" s="16">
        <v>6993.3</v>
      </c>
      <c r="J189" s="16">
        <v>7252.3</v>
      </c>
      <c r="K189" s="16">
        <v>7567.1</v>
      </c>
      <c r="L189" s="16">
        <v>7904.8</v>
      </c>
      <c r="M189" s="16">
        <v>7830.6</v>
      </c>
      <c r="N189" s="16">
        <v>7359.8</v>
      </c>
      <c r="O189" s="16">
        <v>6144.4</v>
      </c>
      <c r="P189" s="16">
        <v>5677.1</v>
      </c>
      <c r="Q189" s="16">
        <v>5636.4</v>
      </c>
      <c r="R189" s="16">
        <v>5761.1</v>
      </c>
      <c r="S189" s="16">
        <v>5996.4</v>
      </c>
      <c r="T189" s="16">
        <v>6282.2</v>
      </c>
      <c r="U189" s="16">
        <v>6613</v>
      </c>
      <c r="V189" s="16">
        <v>6882.6</v>
      </c>
      <c r="W189" s="16">
        <v>7126.9</v>
      </c>
      <c r="X189" s="16">
        <v>7427.9</v>
      </c>
      <c r="Z189" s="75" t="s">
        <v>282</v>
      </c>
      <c r="AA189" s="91" t="s">
        <v>367</v>
      </c>
    </row>
    <row r="190" spans="1:27" s="11" customFormat="1" ht="24" x14ac:dyDescent="0.2">
      <c r="A190" s="12" t="s">
        <v>261</v>
      </c>
      <c r="B190" s="20" t="s">
        <v>105</v>
      </c>
      <c r="C190" s="63" t="s">
        <v>369</v>
      </c>
      <c r="D190" s="15" t="s">
        <v>421</v>
      </c>
      <c r="E190" s="15" t="s">
        <v>421</v>
      </c>
      <c r="F190" s="15" t="s">
        <v>421</v>
      </c>
      <c r="G190" s="16" t="s">
        <v>421</v>
      </c>
      <c r="H190" s="16" t="s">
        <v>421</v>
      </c>
      <c r="I190" s="16" t="s">
        <v>421</v>
      </c>
      <c r="J190" s="16" t="s">
        <v>421</v>
      </c>
      <c r="K190" s="16" t="s">
        <v>421</v>
      </c>
      <c r="L190" s="16" t="s">
        <v>421</v>
      </c>
      <c r="M190" s="16" t="s">
        <v>421</v>
      </c>
      <c r="N190" s="16" t="s">
        <v>421</v>
      </c>
      <c r="O190" s="16" t="s">
        <v>421</v>
      </c>
      <c r="P190" s="16" t="s">
        <v>421</v>
      </c>
      <c r="Q190" s="16" t="s">
        <v>421</v>
      </c>
      <c r="R190" s="16" t="s">
        <v>421</v>
      </c>
      <c r="S190" s="16" t="s">
        <v>421</v>
      </c>
      <c r="T190" s="16" t="s">
        <v>421</v>
      </c>
      <c r="U190" s="16" t="s">
        <v>421</v>
      </c>
      <c r="V190" s="16" t="s">
        <v>421</v>
      </c>
      <c r="W190" s="16" t="s">
        <v>421</v>
      </c>
      <c r="X190" s="16" t="s">
        <v>421</v>
      </c>
      <c r="Z190" s="74" t="s">
        <v>272</v>
      </c>
      <c r="AA190" s="91" t="s">
        <v>367</v>
      </c>
    </row>
    <row r="191" spans="1:27" s="11" customFormat="1" ht="24" x14ac:dyDescent="0.2">
      <c r="A191" s="12" t="s">
        <v>261</v>
      </c>
      <c r="B191" s="20" t="s">
        <v>106</v>
      </c>
      <c r="C191" s="63" t="s">
        <v>370</v>
      </c>
      <c r="D191" s="15" t="s">
        <v>421</v>
      </c>
      <c r="E191" s="15" t="s">
        <v>421</v>
      </c>
      <c r="F191" s="15" t="s">
        <v>421</v>
      </c>
      <c r="G191" s="16" t="s">
        <v>421</v>
      </c>
      <c r="H191" s="16" t="s">
        <v>421</v>
      </c>
      <c r="I191" s="16" t="s">
        <v>421</v>
      </c>
      <c r="J191" s="16" t="s">
        <v>421</v>
      </c>
      <c r="K191" s="16" t="s">
        <v>421</v>
      </c>
      <c r="L191" s="16" t="s">
        <v>421</v>
      </c>
      <c r="M191" s="16" t="s">
        <v>421</v>
      </c>
      <c r="N191" s="16" t="s">
        <v>421</v>
      </c>
      <c r="O191" s="16" t="s">
        <v>421</v>
      </c>
      <c r="P191" s="16" t="s">
        <v>421</v>
      </c>
      <c r="Q191" s="16" t="s">
        <v>421</v>
      </c>
      <c r="R191" s="16" t="s">
        <v>421</v>
      </c>
      <c r="S191" s="16" t="s">
        <v>421</v>
      </c>
      <c r="T191" s="16" t="s">
        <v>421</v>
      </c>
      <c r="U191" s="16" t="s">
        <v>421</v>
      </c>
      <c r="V191" s="16" t="s">
        <v>421</v>
      </c>
      <c r="W191" s="16" t="s">
        <v>421</v>
      </c>
      <c r="X191" s="16" t="s">
        <v>421</v>
      </c>
      <c r="Z191" s="74" t="s">
        <v>272</v>
      </c>
      <c r="AA191" s="91" t="s">
        <v>367</v>
      </c>
    </row>
    <row r="192" spans="1:27" s="11" customFormat="1" ht="24" x14ac:dyDescent="0.2">
      <c r="A192" s="12" t="s">
        <v>261</v>
      </c>
      <c r="B192" s="20" t="s">
        <v>107</v>
      </c>
      <c r="C192" s="63" t="s">
        <v>371</v>
      </c>
      <c r="D192" s="15" t="s">
        <v>421</v>
      </c>
      <c r="E192" s="15" t="s">
        <v>421</v>
      </c>
      <c r="F192" s="15" t="s">
        <v>421</v>
      </c>
      <c r="G192" s="16" t="s">
        <v>421</v>
      </c>
      <c r="H192" s="16" t="s">
        <v>421</v>
      </c>
      <c r="I192" s="16" t="s">
        <v>421</v>
      </c>
      <c r="J192" s="16" t="s">
        <v>421</v>
      </c>
      <c r="K192" s="16" t="s">
        <v>421</v>
      </c>
      <c r="L192" s="16" t="s">
        <v>421</v>
      </c>
      <c r="M192" s="16" t="s">
        <v>421</v>
      </c>
      <c r="N192" s="16" t="s">
        <v>421</v>
      </c>
      <c r="O192" s="16" t="s">
        <v>421</v>
      </c>
      <c r="P192" s="16" t="s">
        <v>421</v>
      </c>
      <c r="Q192" s="16" t="s">
        <v>421</v>
      </c>
      <c r="R192" s="16" t="s">
        <v>421</v>
      </c>
      <c r="S192" s="16" t="s">
        <v>421</v>
      </c>
      <c r="T192" s="16" t="s">
        <v>421</v>
      </c>
      <c r="U192" s="16" t="s">
        <v>421</v>
      </c>
      <c r="V192" s="16" t="s">
        <v>421</v>
      </c>
      <c r="W192" s="16" t="s">
        <v>421</v>
      </c>
      <c r="X192" s="16" t="s">
        <v>421</v>
      </c>
      <c r="Z192" s="74" t="s">
        <v>272</v>
      </c>
      <c r="AA192" s="91" t="s">
        <v>367</v>
      </c>
    </row>
    <row r="193" spans="1:27" s="11" customFormat="1" ht="12.75" x14ac:dyDescent="0.2">
      <c r="A193" s="12" t="s">
        <v>261</v>
      </c>
      <c r="B193" s="24" t="s">
        <v>43</v>
      </c>
      <c r="C193" s="67" t="s">
        <v>188</v>
      </c>
      <c r="D193" s="15" t="s">
        <v>421</v>
      </c>
      <c r="E193" s="15" t="s">
        <v>421</v>
      </c>
      <c r="F193" s="15" t="s">
        <v>421</v>
      </c>
      <c r="G193" s="17">
        <v>22008.7</v>
      </c>
      <c r="H193" s="16">
        <v>21668.1</v>
      </c>
      <c r="I193" s="16">
        <v>21544.799999999999</v>
      </c>
      <c r="J193" s="16">
        <v>21723.4</v>
      </c>
      <c r="K193" s="16">
        <v>22033.9</v>
      </c>
      <c r="L193" s="16">
        <v>22288.799999999999</v>
      </c>
      <c r="M193" s="16">
        <v>22523.7</v>
      </c>
      <c r="N193" s="16">
        <v>22212.6</v>
      </c>
      <c r="O193" s="16">
        <v>21033.5</v>
      </c>
      <c r="P193" s="16">
        <v>20822.8</v>
      </c>
      <c r="Q193" s="16">
        <v>21112.3</v>
      </c>
      <c r="R193" s="16">
        <v>21417.8</v>
      </c>
      <c r="S193" s="16">
        <v>21712.400000000001</v>
      </c>
      <c r="T193" s="16">
        <v>22058.5</v>
      </c>
      <c r="U193" s="16">
        <v>22477.3</v>
      </c>
      <c r="V193" s="16">
        <v>22691.8</v>
      </c>
      <c r="W193" s="16">
        <v>22784.5</v>
      </c>
      <c r="X193" s="16">
        <v>22699.200000000001</v>
      </c>
      <c r="Y193" s="59">
        <f>SUM(G194:X196)-SUM(G193:X193)</f>
        <v>0.19999999989522621</v>
      </c>
      <c r="Z193" s="75"/>
      <c r="AA193" s="91"/>
    </row>
    <row r="194" spans="1:27" s="11" customFormat="1" ht="12.75" x14ac:dyDescent="0.2">
      <c r="A194" s="12" t="s">
        <v>261</v>
      </c>
      <c r="B194" s="20" t="s">
        <v>44</v>
      </c>
      <c r="C194" s="66" t="s">
        <v>372</v>
      </c>
      <c r="D194" s="15" t="s">
        <v>421</v>
      </c>
      <c r="E194" s="15" t="s">
        <v>421</v>
      </c>
      <c r="F194" s="15" t="s">
        <v>421</v>
      </c>
      <c r="G194" s="16">
        <v>2713.8</v>
      </c>
      <c r="H194" s="16">
        <v>2694.6</v>
      </c>
      <c r="I194" s="16">
        <v>2692.5</v>
      </c>
      <c r="J194" s="16">
        <v>2707.7</v>
      </c>
      <c r="K194" s="16">
        <v>2736.3</v>
      </c>
      <c r="L194" s="16">
        <v>2726.8</v>
      </c>
      <c r="M194" s="16">
        <v>2711.3</v>
      </c>
      <c r="N194" s="16">
        <v>2593.5</v>
      </c>
      <c r="O194" s="16">
        <v>2386.6</v>
      </c>
      <c r="P194" s="16">
        <v>2364.4</v>
      </c>
      <c r="Q194" s="16">
        <v>2442.1</v>
      </c>
      <c r="R194" s="16">
        <v>2483</v>
      </c>
      <c r="S194" s="16">
        <v>2547.6999999999998</v>
      </c>
      <c r="T194" s="16">
        <v>2624.7</v>
      </c>
      <c r="U194" s="16">
        <v>2744.4</v>
      </c>
      <c r="V194" s="16">
        <v>2829.7</v>
      </c>
      <c r="W194" s="16">
        <v>2879.6</v>
      </c>
      <c r="X194" s="16">
        <v>2920.6</v>
      </c>
      <c r="Z194" s="74" t="s">
        <v>361</v>
      </c>
      <c r="AA194" s="91"/>
    </row>
    <row r="195" spans="1:27" s="11" customFormat="1" ht="12.75" x14ac:dyDescent="0.2">
      <c r="A195" s="12" t="s">
        <v>261</v>
      </c>
      <c r="B195" s="20" t="s">
        <v>45</v>
      </c>
      <c r="C195" s="66" t="s">
        <v>373</v>
      </c>
      <c r="D195" s="15" t="s">
        <v>421</v>
      </c>
      <c r="E195" s="15" t="s">
        <v>421</v>
      </c>
      <c r="F195" s="15" t="s">
        <v>421</v>
      </c>
      <c r="G195" s="17">
        <v>5789.1</v>
      </c>
      <c r="H195" s="16">
        <v>5668.1</v>
      </c>
      <c r="I195" s="16">
        <v>5632.1</v>
      </c>
      <c r="J195" s="16">
        <v>5691.4</v>
      </c>
      <c r="K195" s="16">
        <v>5803.2</v>
      </c>
      <c r="L195" s="16">
        <v>5931.8</v>
      </c>
      <c r="M195" s="16">
        <v>6039.9</v>
      </c>
      <c r="N195" s="16">
        <v>6002.9</v>
      </c>
      <c r="O195" s="16">
        <v>5601.4</v>
      </c>
      <c r="P195" s="16">
        <v>5495.5</v>
      </c>
      <c r="Q195" s="16">
        <v>5573.2</v>
      </c>
      <c r="R195" s="16">
        <v>5685.2</v>
      </c>
      <c r="S195" s="16">
        <v>5773.5</v>
      </c>
      <c r="T195" s="16">
        <v>5846.7</v>
      </c>
      <c r="U195" s="16">
        <v>5905.4</v>
      </c>
      <c r="V195" s="16">
        <v>5897.7</v>
      </c>
      <c r="W195" s="16">
        <v>5934.9</v>
      </c>
      <c r="X195" s="16">
        <v>5886.9</v>
      </c>
      <c r="Z195" s="75" t="s">
        <v>283</v>
      </c>
      <c r="AA195" s="91"/>
    </row>
    <row r="196" spans="1:27" s="11" customFormat="1" ht="12.75" x14ac:dyDescent="0.2">
      <c r="A196" s="12" t="s">
        <v>261</v>
      </c>
      <c r="B196" s="20" t="s">
        <v>46</v>
      </c>
      <c r="C196" s="66" t="s">
        <v>374</v>
      </c>
      <c r="D196" s="15" t="s">
        <v>421</v>
      </c>
      <c r="E196" s="15" t="s">
        <v>421</v>
      </c>
      <c r="F196" s="15" t="s">
        <v>421</v>
      </c>
      <c r="G196" s="17">
        <v>13505.8</v>
      </c>
      <c r="H196" s="16">
        <v>13305.4</v>
      </c>
      <c r="I196" s="16">
        <v>13220.2</v>
      </c>
      <c r="J196" s="16">
        <v>13324.3</v>
      </c>
      <c r="K196" s="16">
        <v>13494.5</v>
      </c>
      <c r="L196" s="16">
        <v>13630.2</v>
      </c>
      <c r="M196" s="16">
        <v>13772.4</v>
      </c>
      <c r="N196" s="16">
        <v>13616.1</v>
      </c>
      <c r="O196" s="16">
        <v>13045.5</v>
      </c>
      <c r="P196" s="16">
        <v>12963</v>
      </c>
      <c r="Q196" s="16">
        <v>13097.1</v>
      </c>
      <c r="R196" s="16">
        <v>13249.6</v>
      </c>
      <c r="S196" s="16">
        <v>13391.3</v>
      </c>
      <c r="T196" s="16">
        <v>13587.1</v>
      </c>
      <c r="U196" s="16">
        <v>13827.6</v>
      </c>
      <c r="V196" s="16">
        <v>13964.4</v>
      </c>
      <c r="W196" s="16">
        <v>13970</v>
      </c>
      <c r="X196" s="16">
        <v>13891.6</v>
      </c>
      <c r="Z196" s="75" t="s">
        <v>284</v>
      </c>
      <c r="AA196" s="91"/>
    </row>
    <row r="197" spans="1:27" s="11" customFormat="1" ht="12.75" x14ac:dyDescent="0.2">
      <c r="A197" s="12" t="s">
        <v>261</v>
      </c>
      <c r="B197" s="24" t="s">
        <v>47</v>
      </c>
      <c r="C197" s="62" t="s">
        <v>192</v>
      </c>
      <c r="D197" s="15" t="s">
        <v>421</v>
      </c>
      <c r="E197" s="15" t="s">
        <v>421</v>
      </c>
      <c r="F197" s="15" t="s">
        <v>421</v>
      </c>
      <c r="G197" s="17">
        <v>5294.9</v>
      </c>
      <c r="H197" s="16">
        <v>5125.5</v>
      </c>
      <c r="I197" s="16">
        <v>5044.3999999999996</v>
      </c>
      <c r="J197" s="16">
        <v>5096.3999999999996</v>
      </c>
      <c r="K197" s="16">
        <v>5173.2</v>
      </c>
      <c r="L197" s="16">
        <v>5263.2</v>
      </c>
      <c r="M197" s="16">
        <v>5333.5</v>
      </c>
      <c r="N197" s="16">
        <v>5283</v>
      </c>
      <c r="O197" s="16">
        <v>4937.2</v>
      </c>
      <c r="P197" s="16">
        <v>4834.3999999999996</v>
      </c>
      <c r="Q197" s="16">
        <v>4937</v>
      </c>
      <c r="R197" s="16">
        <v>5030.3999999999996</v>
      </c>
      <c r="S197" s="16">
        <v>5100.8999999999996</v>
      </c>
      <c r="T197" s="16">
        <v>5267.9</v>
      </c>
      <c r="U197" s="16">
        <v>5487.7</v>
      </c>
      <c r="V197" s="16">
        <v>5633.1</v>
      </c>
      <c r="W197" s="16">
        <v>5816.6</v>
      </c>
      <c r="X197" s="16">
        <v>6062.2</v>
      </c>
      <c r="Y197" s="59">
        <f>SUM(G198:X202)-SUM(G197:X197)</f>
        <v>-9.9999999991268851E-2</v>
      </c>
      <c r="Z197" s="75" t="s">
        <v>288</v>
      </c>
      <c r="AA197" s="91"/>
    </row>
    <row r="198" spans="1:27" s="11" customFormat="1" ht="12.75" x14ac:dyDescent="0.2">
      <c r="A198" s="12" t="s">
        <v>261</v>
      </c>
      <c r="B198" s="20" t="s">
        <v>48</v>
      </c>
      <c r="C198" s="66" t="s">
        <v>375</v>
      </c>
      <c r="D198" s="15" t="s">
        <v>421</v>
      </c>
      <c r="E198" s="15" t="s">
        <v>421</v>
      </c>
      <c r="F198" s="15" t="s">
        <v>421</v>
      </c>
      <c r="G198" s="17">
        <v>2061.3000000000002</v>
      </c>
      <c r="H198" s="17">
        <v>2007.8</v>
      </c>
      <c r="I198" s="16">
        <v>1988.1</v>
      </c>
      <c r="J198" s="16">
        <v>2025</v>
      </c>
      <c r="K198" s="17">
        <v>2071.6999999999998</v>
      </c>
      <c r="L198" s="16">
        <v>2119.6999999999998</v>
      </c>
      <c r="M198" s="16">
        <v>2139.8000000000002</v>
      </c>
      <c r="N198" s="17">
        <v>2095.9</v>
      </c>
      <c r="O198" s="16">
        <v>1951.3</v>
      </c>
      <c r="P198" s="16">
        <v>1933.7</v>
      </c>
      <c r="Q198" s="16">
        <v>2011.6</v>
      </c>
      <c r="R198" s="16">
        <v>2066.6999999999998</v>
      </c>
      <c r="S198" s="16">
        <v>2101.4</v>
      </c>
      <c r="T198" s="16">
        <v>2173.4</v>
      </c>
      <c r="U198" s="16">
        <v>2222.6999999999998</v>
      </c>
      <c r="V198" s="16">
        <v>2203.8000000000002</v>
      </c>
      <c r="W198" s="16">
        <v>2207.1</v>
      </c>
      <c r="X198" s="16">
        <v>2253.6</v>
      </c>
      <c r="Z198" s="75" t="s">
        <v>285</v>
      </c>
      <c r="AA198" s="91" t="s">
        <v>376</v>
      </c>
    </row>
    <row r="199" spans="1:27" s="11" customFormat="1" ht="12.75" x14ac:dyDescent="0.2">
      <c r="A199" s="12" t="s">
        <v>261</v>
      </c>
      <c r="B199" s="20" t="s">
        <v>49</v>
      </c>
      <c r="C199" s="66" t="s">
        <v>194</v>
      </c>
      <c r="D199" s="15" t="s">
        <v>421</v>
      </c>
      <c r="E199" s="15" t="s">
        <v>421</v>
      </c>
      <c r="F199" s="15" t="s">
        <v>421</v>
      </c>
      <c r="G199" s="17">
        <v>52.5</v>
      </c>
      <c r="H199" s="17">
        <v>54.1</v>
      </c>
      <c r="I199" s="16">
        <v>54.4</v>
      </c>
      <c r="J199" s="16">
        <v>56.3</v>
      </c>
      <c r="K199" s="17">
        <v>60.6</v>
      </c>
      <c r="L199" s="16">
        <v>62.5</v>
      </c>
      <c r="M199" s="16">
        <v>65.8</v>
      </c>
      <c r="N199" s="17">
        <v>67.400000000000006</v>
      </c>
      <c r="O199" s="16">
        <v>63.9</v>
      </c>
      <c r="P199" s="16">
        <v>63.4</v>
      </c>
      <c r="Q199" s="16">
        <v>63.8</v>
      </c>
      <c r="R199" s="16">
        <v>65.599999999999994</v>
      </c>
      <c r="S199" s="16">
        <v>66.7</v>
      </c>
      <c r="T199" s="16">
        <v>68.7</v>
      </c>
      <c r="U199" s="16">
        <v>68.2</v>
      </c>
      <c r="V199" s="16">
        <v>65.599999999999994</v>
      </c>
      <c r="W199" s="16">
        <v>64.8</v>
      </c>
      <c r="X199" s="16">
        <v>65.099999999999994</v>
      </c>
      <c r="Z199" s="75" t="s">
        <v>286</v>
      </c>
      <c r="AA199" s="91"/>
    </row>
    <row r="200" spans="1:27" s="11" customFormat="1" ht="12.75" x14ac:dyDescent="0.2">
      <c r="A200" s="12" t="s">
        <v>261</v>
      </c>
      <c r="B200" s="20" t="s">
        <v>50</v>
      </c>
      <c r="C200" s="66" t="s">
        <v>195</v>
      </c>
      <c r="D200" s="15" t="s">
        <v>421</v>
      </c>
      <c r="E200" s="15" t="s">
        <v>421</v>
      </c>
      <c r="F200" s="15" t="s">
        <v>421</v>
      </c>
      <c r="G200" s="17">
        <v>618.5</v>
      </c>
      <c r="H200" s="17">
        <v>565.4</v>
      </c>
      <c r="I200" s="16">
        <v>531.4</v>
      </c>
      <c r="J200" s="16">
        <v>517.70000000000005</v>
      </c>
      <c r="K200" s="17">
        <v>502.8</v>
      </c>
      <c r="L200" s="16">
        <v>485</v>
      </c>
      <c r="M200" s="16">
        <v>494.2</v>
      </c>
      <c r="N200" s="17">
        <v>491.9</v>
      </c>
      <c r="O200" s="16">
        <v>463.7</v>
      </c>
      <c r="P200" s="16">
        <v>450.6</v>
      </c>
      <c r="Q200" s="16">
        <v>459.8</v>
      </c>
      <c r="R200" s="16">
        <v>462.5</v>
      </c>
      <c r="S200" s="16">
        <v>451.4</v>
      </c>
      <c r="T200" s="16">
        <v>452.1</v>
      </c>
      <c r="U200" s="16">
        <v>463.5</v>
      </c>
      <c r="V200" s="16">
        <v>478</v>
      </c>
      <c r="W200" s="16">
        <v>496.8</v>
      </c>
      <c r="X200" s="16">
        <v>507.2</v>
      </c>
      <c r="Z200" s="75" t="s">
        <v>287</v>
      </c>
      <c r="AA200" s="91"/>
    </row>
    <row r="201" spans="1:27" s="11" customFormat="1" ht="12.75" x14ac:dyDescent="0.2">
      <c r="A201" s="12" t="s">
        <v>261</v>
      </c>
      <c r="B201" s="20" t="s">
        <v>51</v>
      </c>
      <c r="C201" s="66" t="s">
        <v>196</v>
      </c>
      <c r="D201" s="15" t="s">
        <v>421</v>
      </c>
      <c r="E201" s="15" t="s">
        <v>421</v>
      </c>
      <c r="F201" s="15" t="s">
        <v>421</v>
      </c>
      <c r="G201" s="17">
        <v>1086.5</v>
      </c>
      <c r="H201" s="17">
        <v>1080.2</v>
      </c>
      <c r="I201" s="16">
        <v>1086.3</v>
      </c>
      <c r="J201" s="16">
        <v>1143.5</v>
      </c>
      <c r="K201" s="17">
        <v>1192.5999999999999</v>
      </c>
      <c r="L201" s="16">
        <v>1242.3</v>
      </c>
      <c r="M201" s="16">
        <v>1283.4000000000001</v>
      </c>
      <c r="N201" s="17">
        <v>1296.2</v>
      </c>
      <c r="O201" s="16">
        <v>1212.8</v>
      </c>
      <c r="P201" s="16">
        <v>1203.4000000000001</v>
      </c>
      <c r="Q201" s="16">
        <v>1243.2</v>
      </c>
      <c r="R201" s="16">
        <v>1290.0999999999999</v>
      </c>
      <c r="S201" s="16">
        <v>1340.7</v>
      </c>
      <c r="T201" s="16">
        <v>1407.3</v>
      </c>
      <c r="U201" s="16">
        <v>1523.2</v>
      </c>
      <c r="V201" s="16">
        <v>1632.4</v>
      </c>
      <c r="W201" s="16">
        <v>1754.9</v>
      </c>
      <c r="X201" s="16">
        <v>1895</v>
      </c>
      <c r="Z201" s="75" t="s">
        <v>362</v>
      </c>
      <c r="AA201" s="91"/>
    </row>
    <row r="202" spans="1:27" s="11" customFormat="1" ht="12.75" x14ac:dyDescent="0.2">
      <c r="A202" s="12" t="s">
        <v>261</v>
      </c>
      <c r="B202" s="20" t="s">
        <v>52</v>
      </c>
      <c r="C202" s="66" t="s">
        <v>197</v>
      </c>
      <c r="D202" s="15" t="s">
        <v>421</v>
      </c>
      <c r="E202" s="15" t="s">
        <v>421</v>
      </c>
      <c r="F202" s="15" t="s">
        <v>421</v>
      </c>
      <c r="G202" s="17">
        <v>1476.1</v>
      </c>
      <c r="H202" s="17">
        <v>1417.9</v>
      </c>
      <c r="I202" s="16">
        <v>1384.1</v>
      </c>
      <c r="J202" s="16">
        <v>1353.9</v>
      </c>
      <c r="K202" s="17">
        <v>1345.5</v>
      </c>
      <c r="L202" s="16">
        <v>1353.7</v>
      </c>
      <c r="M202" s="16">
        <v>1350.2</v>
      </c>
      <c r="N202" s="17">
        <v>1331.7</v>
      </c>
      <c r="O202" s="16">
        <v>1245.5999999999999</v>
      </c>
      <c r="P202" s="16">
        <v>1183.3</v>
      </c>
      <c r="Q202" s="16">
        <v>1158.5</v>
      </c>
      <c r="R202" s="16">
        <v>1145.5</v>
      </c>
      <c r="S202" s="16">
        <v>1140.5999999999999</v>
      </c>
      <c r="T202" s="16">
        <v>1166.5</v>
      </c>
      <c r="U202" s="16">
        <v>1210.2</v>
      </c>
      <c r="V202" s="16">
        <v>1253.3</v>
      </c>
      <c r="W202" s="16">
        <v>1293</v>
      </c>
      <c r="X202" s="16">
        <v>1341.3</v>
      </c>
      <c r="Z202" s="75" t="s">
        <v>363</v>
      </c>
      <c r="AA202" s="91"/>
    </row>
    <row r="203" spans="1:27" s="11" customFormat="1" ht="12.75" x14ac:dyDescent="0.2">
      <c r="A203" s="12" t="s">
        <v>261</v>
      </c>
      <c r="B203" s="24" t="s">
        <v>53</v>
      </c>
      <c r="C203" s="62" t="s">
        <v>198</v>
      </c>
      <c r="D203" s="15" t="s">
        <v>421</v>
      </c>
      <c r="E203" s="15" t="s">
        <v>421</v>
      </c>
      <c r="F203" s="15" t="s">
        <v>421</v>
      </c>
      <c r="G203" s="17">
        <v>10230.4</v>
      </c>
      <c r="H203" s="16">
        <v>10330.6</v>
      </c>
      <c r="I203" s="16">
        <v>10487.2</v>
      </c>
      <c r="J203" s="16">
        <v>10763.1</v>
      </c>
      <c r="K203" s="16">
        <v>10998.8</v>
      </c>
      <c r="L203" s="16">
        <v>11271.1</v>
      </c>
      <c r="M203" s="16">
        <v>11510.4</v>
      </c>
      <c r="N203" s="16">
        <v>11540.1</v>
      </c>
      <c r="O203" s="16">
        <v>11174</v>
      </c>
      <c r="P203" s="16">
        <v>11181.7</v>
      </c>
      <c r="Q203" s="16">
        <v>11447</v>
      </c>
      <c r="R203" s="16">
        <v>11842.5</v>
      </c>
      <c r="S203" s="16">
        <v>12241.6</v>
      </c>
      <c r="T203" s="16">
        <v>12610.9</v>
      </c>
      <c r="U203" s="16">
        <v>13032.7</v>
      </c>
      <c r="V203" s="16">
        <v>13420.1</v>
      </c>
      <c r="W203" s="16">
        <v>13711</v>
      </c>
      <c r="X203" s="16">
        <v>13925.5</v>
      </c>
      <c r="Y203" s="59">
        <f>SUM(G204:X205)-SUM(G203:X203)</f>
        <v>0.19999999995343387</v>
      </c>
      <c r="Z203" s="75" t="s">
        <v>291</v>
      </c>
      <c r="AA203" s="91"/>
    </row>
    <row r="204" spans="1:27" s="11" customFormat="1" ht="12.75" x14ac:dyDescent="0.2">
      <c r="A204" s="12" t="s">
        <v>261</v>
      </c>
      <c r="B204" s="20" t="s">
        <v>108</v>
      </c>
      <c r="C204" s="66" t="s">
        <v>199</v>
      </c>
      <c r="D204" s="15" t="s">
        <v>421</v>
      </c>
      <c r="E204" s="15" t="s">
        <v>421</v>
      </c>
      <c r="F204" s="15" t="s">
        <v>421</v>
      </c>
      <c r="G204" s="17">
        <v>1837.9</v>
      </c>
      <c r="H204" s="16">
        <v>1781.4</v>
      </c>
      <c r="I204" s="16">
        <v>1778.2</v>
      </c>
      <c r="J204" s="16">
        <v>1797.7</v>
      </c>
      <c r="K204" s="16">
        <v>1823.7</v>
      </c>
      <c r="L204" s="16">
        <v>1843.4</v>
      </c>
      <c r="M204" s="16">
        <v>1875.5</v>
      </c>
      <c r="N204" s="16">
        <v>1879</v>
      </c>
      <c r="O204" s="16">
        <v>1758.2</v>
      </c>
      <c r="P204" s="16">
        <v>1753.5</v>
      </c>
      <c r="Q204" s="16">
        <v>1792.4</v>
      </c>
      <c r="R204" s="16">
        <v>1823.2</v>
      </c>
      <c r="S204" s="16">
        <v>1856</v>
      </c>
      <c r="T204" s="16">
        <v>1890.5</v>
      </c>
      <c r="U204" s="16">
        <v>1930.2</v>
      </c>
      <c r="V204" s="16">
        <v>1951.1</v>
      </c>
      <c r="W204" s="16">
        <v>1992.1</v>
      </c>
      <c r="X204" s="16">
        <v>2027</v>
      </c>
      <c r="Z204" s="75" t="s">
        <v>289</v>
      </c>
      <c r="AA204" s="91"/>
    </row>
    <row r="205" spans="1:27" s="11" customFormat="1" ht="12.75" x14ac:dyDescent="0.2">
      <c r="A205" s="12" t="s">
        <v>261</v>
      </c>
      <c r="B205" s="20" t="s">
        <v>109</v>
      </c>
      <c r="C205" s="66" t="s">
        <v>200</v>
      </c>
      <c r="D205" s="15" t="s">
        <v>421</v>
      </c>
      <c r="E205" s="15" t="s">
        <v>421</v>
      </c>
      <c r="F205" s="15" t="s">
        <v>421</v>
      </c>
      <c r="G205" s="17">
        <v>8392.5</v>
      </c>
      <c r="H205" s="16">
        <v>8549.2000000000007</v>
      </c>
      <c r="I205" s="16">
        <v>8709</v>
      </c>
      <c r="J205" s="16">
        <v>8965.4</v>
      </c>
      <c r="K205" s="16">
        <v>9175.1</v>
      </c>
      <c r="L205" s="16">
        <v>9427.7000000000007</v>
      </c>
      <c r="M205" s="16">
        <v>9634.9</v>
      </c>
      <c r="N205" s="16">
        <v>9661.1</v>
      </c>
      <c r="O205" s="16">
        <v>9415.7999999999993</v>
      </c>
      <c r="P205" s="16">
        <v>9428.2999999999993</v>
      </c>
      <c r="Q205" s="16">
        <v>9654.7000000000007</v>
      </c>
      <c r="R205" s="16">
        <v>10019.299999999999</v>
      </c>
      <c r="S205" s="16">
        <v>10385.700000000001</v>
      </c>
      <c r="T205" s="16">
        <v>10720.3</v>
      </c>
      <c r="U205" s="16">
        <v>11102.5</v>
      </c>
      <c r="V205" s="16">
        <v>11469</v>
      </c>
      <c r="W205" s="16">
        <v>11718.9</v>
      </c>
      <c r="X205" s="16">
        <v>11898.5</v>
      </c>
      <c r="Z205" s="75" t="s">
        <v>290</v>
      </c>
      <c r="AA205" s="91"/>
    </row>
    <row r="206" spans="1:27" s="11" customFormat="1" ht="12.75" x14ac:dyDescent="0.2">
      <c r="A206" s="12" t="s">
        <v>261</v>
      </c>
      <c r="B206" s="24" t="s">
        <v>3</v>
      </c>
      <c r="C206" s="62" t="s">
        <v>201</v>
      </c>
      <c r="D206" s="15" t="s">
        <v>421</v>
      </c>
      <c r="E206" s="15" t="s">
        <v>421</v>
      </c>
      <c r="F206" s="15" t="s">
        <v>421</v>
      </c>
      <c r="G206" s="42">
        <v>4934.5</v>
      </c>
      <c r="H206" s="41">
        <v>4520.3</v>
      </c>
      <c r="I206" s="41">
        <v>4308.6000000000004</v>
      </c>
      <c r="J206" s="41">
        <v>4267.3</v>
      </c>
      <c r="K206" s="41">
        <v>4272.1000000000004</v>
      </c>
      <c r="L206" s="41">
        <v>4336.2</v>
      </c>
      <c r="M206" s="41">
        <v>4417.7</v>
      </c>
      <c r="N206" s="41">
        <v>4441.5</v>
      </c>
      <c r="O206" s="41">
        <v>4232.2</v>
      </c>
      <c r="P206" s="41">
        <v>4167.1000000000004</v>
      </c>
      <c r="Q206" s="41">
        <v>4245.2</v>
      </c>
      <c r="R206" s="41">
        <v>4333.6000000000004</v>
      </c>
      <c r="S206" s="41">
        <v>4432.3999999999996</v>
      </c>
      <c r="T206" s="41">
        <v>4548</v>
      </c>
      <c r="U206" s="41">
        <v>4691.5</v>
      </c>
      <c r="V206" s="41">
        <v>4804.3</v>
      </c>
      <c r="W206" s="41">
        <v>4862.7</v>
      </c>
      <c r="X206" s="41">
        <v>4957.3</v>
      </c>
      <c r="Y206" s="59">
        <f>SUM(G207:X207)+SUM(G213:X213)-SUM(G206:X206)</f>
        <v>0.10000000000582077</v>
      </c>
      <c r="Z206" s="75"/>
      <c r="AA206" s="91"/>
    </row>
    <row r="207" spans="1:27" s="11" customFormat="1" ht="12.75" x14ac:dyDescent="0.2">
      <c r="A207" s="12" t="s">
        <v>261</v>
      </c>
      <c r="B207" s="43" t="s">
        <v>54</v>
      </c>
      <c r="C207" s="63" t="s">
        <v>202</v>
      </c>
      <c r="D207" s="15" t="s">
        <v>421</v>
      </c>
      <c r="E207" s="15" t="s">
        <v>421</v>
      </c>
      <c r="F207" s="15" t="s">
        <v>421</v>
      </c>
      <c r="G207" s="42">
        <v>3105</v>
      </c>
      <c r="H207" s="41">
        <v>2891.1</v>
      </c>
      <c r="I207" s="41">
        <v>2743.7</v>
      </c>
      <c r="J207" s="41">
        <v>2689.3</v>
      </c>
      <c r="K207" s="41">
        <v>2648</v>
      </c>
      <c r="L207" s="41">
        <v>2628.2</v>
      </c>
      <c r="M207" s="41">
        <v>2713.6</v>
      </c>
      <c r="N207" s="41">
        <v>2668.1</v>
      </c>
      <c r="O207" s="41">
        <v>2502.9</v>
      </c>
      <c r="P207" s="41">
        <v>2401.6</v>
      </c>
      <c r="Q207" s="41">
        <v>2377.1999999999998</v>
      </c>
      <c r="R207" s="41">
        <v>2365</v>
      </c>
      <c r="S207" s="41">
        <v>2361.5</v>
      </c>
      <c r="T207" s="41">
        <v>2369.9</v>
      </c>
      <c r="U207" s="41">
        <v>2362.6999999999998</v>
      </c>
      <c r="V207" s="41">
        <v>2394.5</v>
      </c>
      <c r="W207" s="41">
        <v>2358.8000000000002</v>
      </c>
      <c r="X207" s="41">
        <v>2349.9</v>
      </c>
      <c r="Y207" s="59">
        <f>SUM(G208:X209)-SUM(G207:X207)</f>
        <v>-0.20000000001164153</v>
      </c>
      <c r="Z207" s="75"/>
      <c r="AA207" s="91"/>
    </row>
    <row r="208" spans="1:27" s="11" customFormat="1" ht="12.75" x14ac:dyDescent="0.2">
      <c r="A208" s="12" t="s">
        <v>261</v>
      </c>
      <c r="B208" s="29" t="s">
        <v>55</v>
      </c>
      <c r="C208" s="66" t="s">
        <v>203</v>
      </c>
      <c r="D208" s="15" t="s">
        <v>421</v>
      </c>
      <c r="E208" s="15" t="s">
        <v>421</v>
      </c>
      <c r="F208" s="15" t="s">
        <v>421</v>
      </c>
      <c r="G208" s="17">
        <v>1063.5</v>
      </c>
      <c r="H208" s="16">
        <v>996.9</v>
      </c>
      <c r="I208" s="16">
        <v>965.1</v>
      </c>
      <c r="J208" s="16">
        <v>950.6</v>
      </c>
      <c r="K208" s="16">
        <v>949.7</v>
      </c>
      <c r="L208" s="16">
        <v>951.1</v>
      </c>
      <c r="M208" s="16">
        <v>973.9</v>
      </c>
      <c r="N208" s="16">
        <v>956.7</v>
      </c>
      <c r="O208" s="16">
        <v>876.8</v>
      </c>
      <c r="P208" s="16">
        <v>836.6</v>
      </c>
      <c r="Q208" s="16">
        <v>837.1</v>
      </c>
      <c r="R208" s="16">
        <v>840.9</v>
      </c>
      <c r="S208" s="16">
        <v>841.9</v>
      </c>
      <c r="T208" s="16">
        <v>847.8</v>
      </c>
      <c r="U208" s="16">
        <v>862</v>
      </c>
      <c r="V208" s="16">
        <v>873.6</v>
      </c>
      <c r="W208" s="16">
        <v>883.6</v>
      </c>
      <c r="X208" s="16">
        <v>902.6</v>
      </c>
      <c r="Z208" s="75" t="s">
        <v>292</v>
      </c>
      <c r="AA208" s="91"/>
    </row>
    <row r="209" spans="1:27" s="11" customFormat="1" ht="12.75" x14ac:dyDescent="0.2">
      <c r="A209" s="12" t="s">
        <v>261</v>
      </c>
      <c r="B209" s="29" t="s">
        <v>56</v>
      </c>
      <c r="C209" s="66" t="s">
        <v>204</v>
      </c>
      <c r="D209" s="15" t="s">
        <v>421</v>
      </c>
      <c r="E209" s="15" t="s">
        <v>421</v>
      </c>
      <c r="F209" s="15" t="s">
        <v>421</v>
      </c>
      <c r="G209" s="42">
        <v>2041.5</v>
      </c>
      <c r="H209" s="41">
        <v>1894.2</v>
      </c>
      <c r="I209" s="41">
        <v>1778.6</v>
      </c>
      <c r="J209" s="41">
        <v>1738.7</v>
      </c>
      <c r="K209" s="41">
        <v>1698.2</v>
      </c>
      <c r="L209" s="41">
        <v>1677.1</v>
      </c>
      <c r="M209" s="41">
        <v>1739.7</v>
      </c>
      <c r="N209" s="41">
        <v>1711.4</v>
      </c>
      <c r="O209" s="41">
        <v>1626.1</v>
      </c>
      <c r="P209" s="41">
        <v>1565</v>
      </c>
      <c r="Q209" s="41">
        <v>1540</v>
      </c>
      <c r="R209" s="41">
        <v>1524.1</v>
      </c>
      <c r="S209" s="41">
        <v>1519.6</v>
      </c>
      <c r="T209" s="41">
        <v>1522.1</v>
      </c>
      <c r="U209" s="41">
        <v>1500.6</v>
      </c>
      <c r="V209" s="41">
        <v>1521</v>
      </c>
      <c r="W209" s="41">
        <v>1475.2</v>
      </c>
      <c r="X209" s="41">
        <v>1447.3</v>
      </c>
      <c r="Y209" s="59">
        <f>SUM(G210:X211)-SUM(G209:X209)</f>
        <v>0.50000000000363798</v>
      </c>
      <c r="Z209" s="75" t="s">
        <v>293</v>
      </c>
      <c r="AA209" s="91"/>
    </row>
    <row r="210" spans="1:27" s="11" customFormat="1" ht="12.75" x14ac:dyDescent="0.2">
      <c r="A210" s="12" t="s">
        <v>261</v>
      </c>
      <c r="B210" s="36" t="s">
        <v>110</v>
      </c>
      <c r="C210" s="66" t="s">
        <v>205</v>
      </c>
      <c r="D210" s="15" t="s">
        <v>421</v>
      </c>
      <c r="E210" s="15" t="s">
        <v>421</v>
      </c>
      <c r="F210" s="15" t="s">
        <v>421</v>
      </c>
      <c r="G210" s="17">
        <v>402</v>
      </c>
      <c r="H210" s="16">
        <v>389.5</v>
      </c>
      <c r="I210" s="16">
        <v>377.2</v>
      </c>
      <c r="J210" s="16">
        <v>385.7</v>
      </c>
      <c r="K210" s="16">
        <v>378.7</v>
      </c>
      <c r="L210" s="16">
        <v>376.3</v>
      </c>
      <c r="M210" s="16">
        <v>383.1</v>
      </c>
      <c r="N210" s="16">
        <v>384.3</v>
      </c>
      <c r="O210" s="16">
        <v>364.2</v>
      </c>
      <c r="P210" s="16">
        <v>373</v>
      </c>
      <c r="Q210" s="16">
        <v>374.7</v>
      </c>
      <c r="R210" s="16">
        <v>382.2</v>
      </c>
      <c r="S210" s="16">
        <v>384.7</v>
      </c>
      <c r="T210" s="16">
        <v>387.8</v>
      </c>
      <c r="U210" s="16">
        <v>412.3</v>
      </c>
      <c r="V210" s="16">
        <v>447.9</v>
      </c>
      <c r="W210" s="16">
        <v>428.5</v>
      </c>
      <c r="X210" s="16">
        <v>428.5</v>
      </c>
      <c r="Z210" s="75" t="s">
        <v>294</v>
      </c>
      <c r="AA210" s="91"/>
    </row>
    <row r="211" spans="1:27" s="11" customFormat="1" ht="12.75" x14ac:dyDescent="0.2">
      <c r="A211" s="12" t="s">
        <v>261</v>
      </c>
      <c r="B211" s="36" t="s">
        <v>111</v>
      </c>
      <c r="C211" s="66" t="s">
        <v>377</v>
      </c>
      <c r="D211" s="15" t="s">
        <v>421</v>
      </c>
      <c r="E211" s="15" t="s">
        <v>421</v>
      </c>
      <c r="F211" s="15" t="s">
        <v>421</v>
      </c>
      <c r="G211" s="17">
        <v>1639.5</v>
      </c>
      <c r="H211" s="16">
        <v>1504.7</v>
      </c>
      <c r="I211" s="16">
        <v>1401.4</v>
      </c>
      <c r="J211" s="16">
        <v>1353</v>
      </c>
      <c r="K211" s="16">
        <v>1319.6</v>
      </c>
      <c r="L211" s="16">
        <v>1300.8</v>
      </c>
      <c r="M211" s="16">
        <v>1356.6</v>
      </c>
      <c r="N211" s="16">
        <v>1327.1</v>
      </c>
      <c r="O211" s="16">
        <v>1261.9000000000001</v>
      </c>
      <c r="P211" s="16">
        <v>1192.0999999999999</v>
      </c>
      <c r="Q211" s="16">
        <v>1165.4000000000001</v>
      </c>
      <c r="R211" s="16">
        <v>1141.9000000000001</v>
      </c>
      <c r="S211" s="16">
        <v>1134.9000000000001</v>
      </c>
      <c r="T211" s="16">
        <v>1134.3</v>
      </c>
      <c r="U211" s="16">
        <v>1088.4000000000001</v>
      </c>
      <c r="V211" s="16">
        <v>1073.0999999999999</v>
      </c>
      <c r="W211" s="16">
        <v>1046.8</v>
      </c>
      <c r="X211" s="16">
        <v>1018.8</v>
      </c>
      <c r="Z211" s="75" t="s">
        <v>296</v>
      </c>
      <c r="AA211" s="91" t="s">
        <v>379</v>
      </c>
    </row>
    <row r="212" spans="1:27" s="11" customFormat="1" ht="12.75" x14ac:dyDescent="0.2">
      <c r="A212" s="12" t="s">
        <v>261</v>
      </c>
      <c r="B212" s="20" t="s">
        <v>57</v>
      </c>
      <c r="C212" s="66" t="s">
        <v>378</v>
      </c>
      <c r="D212" s="15" t="s">
        <v>421</v>
      </c>
      <c r="E212" s="15" t="s">
        <v>421</v>
      </c>
      <c r="F212" s="15" t="s">
        <v>421</v>
      </c>
      <c r="G212" s="16" t="s">
        <v>421</v>
      </c>
      <c r="H212" s="16" t="s">
        <v>421</v>
      </c>
      <c r="I212" s="16" t="s">
        <v>421</v>
      </c>
      <c r="J212" s="16" t="s">
        <v>421</v>
      </c>
      <c r="K212" s="16" t="s">
        <v>421</v>
      </c>
      <c r="L212" s="16" t="s">
        <v>421</v>
      </c>
      <c r="M212" s="16" t="s">
        <v>421</v>
      </c>
      <c r="N212" s="16" t="s">
        <v>421</v>
      </c>
      <c r="O212" s="16" t="s">
        <v>421</v>
      </c>
      <c r="P212" s="16" t="s">
        <v>421</v>
      </c>
      <c r="Q212" s="16" t="s">
        <v>421</v>
      </c>
      <c r="R212" s="16" t="s">
        <v>421</v>
      </c>
      <c r="S212" s="16" t="s">
        <v>421</v>
      </c>
      <c r="T212" s="16" t="s">
        <v>421</v>
      </c>
      <c r="U212" s="16" t="s">
        <v>421</v>
      </c>
      <c r="V212" s="16" t="s">
        <v>421</v>
      </c>
      <c r="W212" s="16" t="s">
        <v>421</v>
      </c>
      <c r="X212" s="16" t="s">
        <v>421</v>
      </c>
      <c r="Z212" s="74" t="s">
        <v>272</v>
      </c>
      <c r="AA212" s="91"/>
    </row>
    <row r="213" spans="1:27" s="11" customFormat="1" ht="12.75" x14ac:dyDescent="0.2">
      <c r="A213" s="12" t="s">
        <v>261</v>
      </c>
      <c r="B213" s="20" t="s">
        <v>58</v>
      </c>
      <c r="C213" s="66" t="s">
        <v>208</v>
      </c>
      <c r="D213" s="15" t="s">
        <v>421</v>
      </c>
      <c r="E213" s="15" t="s">
        <v>421</v>
      </c>
      <c r="F213" s="15" t="s">
        <v>421</v>
      </c>
      <c r="G213" s="42">
        <v>1829.5</v>
      </c>
      <c r="H213" s="41">
        <v>1629.2</v>
      </c>
      <c r="I213" s="41">
        <v>1564.9</v>
      </c>
      <c r="J213" s="41">
        <v>1578.1</v>
      </c>
      <c r="K213" s="41">
        <v>1624.1</v>
      </c>
      <c r="L213" s="41">
        <v>1708</v>
      </c>
      <c r="M213" s="41">
        <v>1704</v>
      </c>
      <c r="N213" s="41">
        <v>1773.4</v>
      </c>
      <c r="O213" s="41">
        <v>1729.3</v>
      </c>
      <c r="P213" s="41">
        <v>1765.5</v>
      </c>
      <c r="Q213" s="41">
        <v>1868.1</v>
      </c>
      <c r="R213" s="41">
        <v>1968.7</v>
      </c>
      <c r="S213" s="41">
        <v>2070.9</v>
      </c>
      <c r="T213" s="41">
        <v>2178</v>
      </c>
      <c r="U213" s="41">
        <v>2328.9</v>
      </c>
      <c r="V213" s="41">
        <v>2409.6999999999998</v>
      </c>
      <c r="W213" s="41">
        <v>2503.9</v>
      </c>
      <c r="X213" s="41">
        <v>2607.4</v>
      </c>
      <c r="Y213" s="59">
        <f>SUM(G214:X215)-SUM(G213:X213)</f>
        <v>-0.30000000000291038</v>
      </c>
      <c r="Z213" s="75" t="s">
        <v>299</v>
      </c>
      <c r="AA213" s="91"/>
    </row>
    <row r="214" spans="1:27" s="11" customFormat="1" ht="12.75" x14ac:dyDescent="0.2">
      <c r="A214" s="12" t="s">
        <v>261</v>
      </c>
      <c r="B214" s="29" t="s">
        <v>112</v>
      </c>
      <c r="C214" s="66" t="s">
        <v>209</v>
      </c>
      <c r="D214" s="15" t="s">
        <v>421</v>
      </c>
      <c r="E214" s="15" t="s">
        <v>421</v>
      </c>
      <c r="F214" s="15" t="s">
        <v>421</v>
      </c>
      <c r="G214" s="42">
        <v>1303.5</v>
      </c>
      <c r="H214" s="41">
        <v>1161.0999999999999</v>
      </c>
      <c r="I214" s="41">
        <v>1130.0999999999999</v>
      </c>
      <c r="J214" s="41">
        <v>1160.5999999999999</v>
      </c>
      <c r="K214" s="41">
        <v>1210.9000000000001</v>
      </c>
      <c r="L214" s="41">
        <v>1286.5</v>
      </c>
      <c r="M214" s="41">
        <v>1376.9</v>
      </c>
      <c r="N214" s="41">
        <v>1451.2</v>
      </c>
      <c r="O214" s="41">
        <v>1421.3</v>
      </c>
      <c r="P214" s="41">
        <v>1457.4</v>
      </c>
      <c r="Q214" s="41">
        <v>1550.5</v>
      </c>
      <c r="R214" s="41">
        <v>1633.8</v>
      </c>
      <c r="S214" s="41">
        <v>1713.1</v>
      </c>
      <c r="T214" s="41">
        <v>1800.7</v>
      </c>
      <c r="U214" s="41">
        <v>1919.2</v>
      </c>
      <c r="V214" s="41">
        <v>1987.4</v>
      </c>
      <c r="W214" s="41">
        <v>2059</v>
      </c>
      <c r="X214" s="41">
        <v>2131.5</v>
      </c>
      <c r="Z214" s="75" t="s">
        <v>297</v>
      </c>
      <c r="AA214" s="91"/>
    </row>
    <row r="215" spans="1:27" s="11" customFormat="1" ht="12.75" x14ac:dyDescent="0.2">
      <c r="A215" s="12" t="s">
        <v>261</v>
      </c>
      <c r="B215" s="29" t="s">
        <v>113</v>
      </c>
      <c r="C215" s="66" t="s">
        <v>210</v>
      </c>
      <c r="D215" s="15" t="s">
        <v>421</v>
      </c>
      <c r="E215" s="15" t="s">
        <v>421</v>
      </c>
      <c r="F215" s="15" t="s">
        <v>421</v>
      </c>
      <c r="G215" s="42">
        <v>526</v>
      </c>
      <c r="H215" s="41">
        <v>468</v>
      </c>
      <c r="I215" s="41">
        <v>434.8</v>
      </c>
      <c r="J215" s="41">
        <v>417.4</v>
      </c>
      <c r="K215" s="41">
        <v>413.2</v>
      </c>
      <c r="L215" s="41">
        <v>421.5</v>
      </c>
      <c r="M215" s="41">
        <v>327.10000000000002</v>
      </c>
      <c r="N215" s="41">
        <v>322.3</v>
      </c>
      <c r="O215" s="41">
        <v>308</v>
      </c>
      <c r="P215" s="41">
        <v>308.10000000000002</v>
      </c>
      <c r="Q215" s="41">
        <v>317.5</v>
      </c>
      <c r="R215" s="41">
        <v>334.9</v>
      </c>
      <c r="S215" s="41">
        <v>357.8</v>
      </c>
      <c r="T215" s="41">
        <v>377.3</v>
      </c>
      <c r="U215" s="41">
        <v>409.6</v>
      </c>
      <c r="V215" s="41">
        <v>422.3</v>
      </c>
      <c r="W215" s="41">
        <v>444.9</v>
      </c>
      <c r="X215" s="41">
        <v>475.9</v>
      </c>
      <c r="Z215" s="75" t="s">
        <v>298</v>
      </c>
      <c r="AA215" s="91"/>
    </row>
    <row r="216" spans="1:27" s="11" customFormat="1" ht="12.75" x14ac:dyDescent="0.2">
      <c r="A216" s="12" t="s">
        <v>261</v>
      </c>
      <c r="B216" s="24" t="s">
        <v>4</v>
      </c>
      <c r="C216" s="62" t="s">
        <v>422</v>
      </c>
      <c r="D216" s="15" t="s">
        <v>421</v>
      </c>
      <c r="E216" s="15" t="s">
        <v>421</v>
      </c>
      <c r="F216" s="15" t="s">
        <v>421</v>
      </c>
      <c r="G216" s="17">
        <v>5838.1</v>
      </c>
      <c r="H216" s="16">
        <v>5846.5</v>
      </c>
      <c r="I216" s="16">
        <v>5941.9</v>
      </c>
      <c r="J216" s="16">
        <v>5963.2</v>
      </c>
      <c r="K216" s="16">
        <v>6057.1</v>
      </c>
      <c r="L216" s="16">
        <v>6180.4</v>
      </c>
      <c r="M216" s="16">
        <v>6146.1</v>
      </c>
      <c r="N216" s="16">
        <v>6014.6</v>
      </c>
      <c r="O216" s="16">
        <v>5771.8</v>
      </c>
      <c r="P216" s="16">
        <v>5698.6</v>
      </c>
      <c r="Q216" s="16">
        <v>5773.9</v>
      </c>
      <c r="R216" s="16">
        <v>5850.3</v>
      </c>
      <c r="S216" s="16">
        <v>5895</v>
      </c>
      <c r="T216" s="16">
        <v>5948.7</v>
      </c>
      <c r="U216" s="16">
        <v>6068.8</v>
      </c>
      <c r="V216" s="16">
        <v>6153</v>
      </c>
      <c r="W216" s="16">
        <v>6282.4</v>
      </c>
      <c r="X216" s="16">
        <v>6327.7</v>
      </c>
      <c r="Y216" s="59">
        <f>SUM(G217:X219)-SUM(G216:X216)</f>
        <v>0.20000000001164153</v>
      </c>
      <c r="Z216" s="75" t="s">
        <v>327</v>
      </c>
      <c r="AA216" s="91"/>
    </row>
    <row r="217" spans="1:27" s="11" customFormat="1" ht="12.75" x14ac:dyDescent="0.2">
      <c r="A217" s="12" t="s">
        <v>261</v>
      </c>
      <c r="B217" s="20" t="s">
        <v>59</v>
      </c>
      <c r="C217" s="66" t="s">
        <v>423</v>
      </c>
      <c r="D217" s="15" t="s">
        <v>421</v>
      </c>
      <c r="E217" s="15" t="s">
        <v>421</v>
      </c>
      <c r="F217" s="15" t="s">
        <v>421</v>
      </c>
      <c r="G217" s="17">
        <v>3533.8</v>
      </c>
      <c r="H217" s="16">
        <v>3549.6</v>
      </c>
      <c r="I217" s="16">
        <v>3616.5</v>
      </c>
      <c r="J217" s="16">
        <v>3656.4</v>
      </c>
      <c r="K217" s="16">
        <v>3745.2</v>
      </c>
      <c r="L217" s="16">
        <v>3816.8</v>
      </c>
      <c r="M217" s="16">
        <v>3800.9</v>
      </c>
      <c r="N217" s="16">
        <v>3666.3</v>
      </c>
      <c r="O217" s="16">
        <v>3480.7</v>
      </c>
      <c r="P217" s="16">
        <v>3414.4</v>
      </c>
      <c r="Q217" s="16">
        <v>3434.7</v>
      </c>
      <c r="R217" s="16">
        <v>3465.6</v>
      </c>
      <c r="S217" s="16">
        <v>3500.6</v>
      </c>
      <c r="T217" s="16">
        <v>3466.2</v>
      </c>
      <c r="U217" s="16">
        <v>3491.8</v>
      </c>
      <c r="V217" s="16">
        <v>3548.8</v>
      </c>
      <c r="W217" s="16">
        <v>3604.7</v>
      </c>
      <c r="X217" s="16">
        <v>3606.1</v>
      </c>
      <c r="Z217" s="75" t="s">
        <v>300</v>
      </c>
      <c r="AA217" s="91"/>
    </row>
    <row r="218" spans="1:27" s="11" customFormat="1" ht="12.75" x14ac:dyDescent="0.2">
      <c r="A218" s="12" t="s">
        <v>261</v>
      </c>
      <c r="B218" s="20" t="s">
        <v>60</v>
      </c>
      <c r="C218" s="66" t="s">
        <v>211</v>
      </c>
      <c r="D218" s="15" t="s">
        <v>421</v>
      </c>
      <c r="E218" s="15" t="s">
        <v>421</v>
      </c>
      <c r="F218" s="15" t="s">
        <v>421</v>
      </c>
      <c r="G218" s="17">
        <v>15.3</v>
      </c>
      <c r="H218" s="16">
        <v>14.1</v>
      </c>
      <c r="I218" s="16">
        <v>14.3</v>
      </c>
      <c r="J218" s="16">
        <v>14.4</v>
      </c>
      <c r="K218" s="16">
        <v>15.6</v>
      </c>
      <c r="L218" s="16">
        <v>15.6</v>
      </c>
      <c r="M218" s="16">
        <v>7.5</v>
      </c>
      <c r="N218" s="16">
        <v>7.1</v>
      </c>
      <c r="O218" s="16">
        <v>6.4</v>
      </c>
      <c r="P218" s="16">
        <v>5.0999999999999996</v>
      </c>
      <c r="Q218" s="16">
        <v>4.5</v>
      </c>
      <c r="R218" s="16">
        <v>3.3</v>
      </c>
      <c r="S218" s="16">
        <v>3.6</v>
      </c>
      <c r="T218" s="16">
        <v>5.7</v>
      </c>
      <c r="U218" s="16">
        <v>7.1</v>
      </c>
      <c r="V218" s="16">
        <v>10.199999999999999</v>
      </c>
      <c r="W218" s="16">
        <v>12.7</v>
      </c>
      <c r="X218" s="16">
        <v>14.9</v>
      </c>
      <c r="Z218" s="75" t="s">
        <v>301</v>
      </c>
      <c r="AA218" s="91"/>
    </row>
    <row r="219" spans="1:27" s="11" customFormat="1" ht="12.75" x14ac:dyDescent="0.2">
      <c r="A219" s="12" t="s">
        <v>261</v>
      </c>
      <c r="B219" s="20" t="s">
        <v>61</v>
      </c>
      <c r="C219" s="66" t="s">
        <v>424</v>
      </c>
      <c r="D219" s="15" t="s">
        <v>421</v>
      </c>
      <c r="E219" s="15" t="s">
        <v>421</v>
      </c>
      <c r="F219" s="15" t="s">
        <v>421</v>
      </c>
      <c r="G219" s="17">
        <v>2289.1</v>
      </c>
      <c r="H219" s="16">
        <v>2282.8000000000002</v>
      </c>
      <c r="I219" s="16">
        <v>2311.1</v>
      </c>
      <c r="J219" s="16">
        <v>2292.5</v>
      </c>
      <c r="K219" s="16">
        <v>2296.3000000000002</v>
      </c>
      <c r="L219" s="16">
        <v>2348</v>
      </c>
      <c r="M219" s="16">
        <v>2337.8000000000002</v>
      </c>
      <c r="N219" s="16">
        <v>2341.1</v>
      </c>
      <c r="O219" s="16">
        <v>2284.6999999999998</v>
      </c>
      <c r="P219" s="16">
        <v>2279.1</v>
      </c>
      <c r="Q219" s="16">
        <v>2334.6999999999998</v>
      </c>
      <c r="R219" s="16">
        <v>2381.4</v>
      </c>
      <c r="S219" s="16">
        <v>2390.8000000000002</v>
      </c>
      <c r="T219" s="16">
        <v>2476.8000000000002</v>
      </c>
      <c r="U219" s="16">
        <v>2570</v>
      </c>
      <c r="V219" s="16">
        <v>2594</v>
      </c>
      <c r="W219" s="16">
        <v>2664.9</v>
      </c>
      <c r="X219" s="16">
        <v>2706.7</v>
      </c>
      <c r="Z219" s="75" t="s">
        <v>295</v>
      </c>
      <c r="AA219" s="91"/>
    </row>
    <row r="220" spans="1:27" s="11" customFormat="1" ht="12.75" x14ac:dyDescent="0.2">
      <c r="A220" s="12" t="s">
        <v>261</v>
      </c>
      <c r="B220" s="24" t="s">
        <v>5</v>
      </c>
      <c r="C220" s="62" t="s">
        <v>212</v>
      </c>
      <c r="D220" s="15" t="s">
        <v>421</v>
      </c>
      <c r="E220" s="15" t="s">
        <v>421</v>
      </c>
      <c r="F220" s="15" t="s">
        <v>421</v>
      </c>
      <c r="G220" s="17">
        <v>1411.9</v>
      </c>
      <c r="H220" s="16">
        <v>1429.8</v>
      </c>
      <c r="I220" s="16">
        <v>1456.6</v>
      </c>
      <c r="J220" s="16">
        <v>1484.1</v>
      </c>
      <c r="K220" s="16">
        <v>1515.6</v>
      </c>
      <c r="L220" s="16">
        <v>1553</v>
      </c>
      <c r="M220" s="16">
        <v>1543.9</v>
      </c>
      <c r="N220" s="16">
        <v>1528.5</v>
      </c>
      <c r="O220" s="16">
        <v>1456.8</v>
      </c>
      <c r="P220" s="16">
        <v>1434</v>
      </c>
      <c r="Q220" s="16">
        <v>1437.6</v>
      </c>
      <c r="R220" s="16">
        <v>1458</v>
      </c>
      <c r="S220" s="16">
        <v>1498.8</v>
      </c>
      <c r="T220" s="16">
        <v>1518</v>
      </c>
      <c r="U220" s="16">
        <v>1568.4</v>
      </c>
      <c r="V220" s="16">
        <v>1597.3</v>
      </c>
      <c r="W220" s="16">
        <v>1647.6</v>
      </c>
      <c r="X220" s="16">
        <v>1705.2</v>
      </c>
      <c r="Z220" s="75" t="s">
        <v>302</v>
      </c>
      <c r="AA220" s="91"/>
    </row>
    <row r="221" spans="1:27" s="11" customFormat="1" ht="12.75" x14ac:dyDescent="0.2">
      <c r="A221" s="12" t="s">
        <v>261</v>
      </c>
      <c r="B221" s="20" t="s">
        <v>62</v>
      </c>
      <c r="C221" s="68" t="s">
        <v>213</v>
      </c>
      <c r="D221" s="15" t="s">
        <v>421</v>
      </c>
      <c r="E221" s="15" t="s">
        <v>421</v>
      </c>
      <c r="F221" s="15" t="s">
        <v>421</v>
      </c>
      <c r="G221" s="16" t="s">
        <v>421</v>
      </c>
      <c r="H221" s="16" t="s">
        <v>421</v>
      </c>
      <c r="I221" s="16" t="s">
        <v>421</v>
      </c>
      <c r="J221" s="16" t="s">
        <v>421</v>
      </c>
      <c r="K221" s="16" t="s">
        <v>421</v>
      </c>
      <c r="L221" s="16" t="s">
        <v>421</v>
      </c>
      <c r="M221" s="16" t="s">
        <v>421</v>
      </c>
      <c r="N221" s="16" t="s">
        <v>421</v>
      </c>
      <c r="O221" s="16" t="s">
        <v>421</v>
      </c>
      <c r="P221" s="16" t="s">
        <v>421</v>
      </c>
      <c r="Q221" s="16" t="s">
        <v>421</v>
      </c>
      <c r="R221" s="16" t="s">
        <v>421</v>
      </c>
      <c r="S221" s="16" t="s">
        <v>421</v>
      </c>
      <c r="T221" s="16" t="s">
        <v>421</v>
      </c>
      <c r="U221" s="16" t="s">
        <v>421</v>
      </c>
      <c r="V221" s="16" t="s">
        <v>421</v>
      </c>
      <c r="W221" s="16" t="s">
        <v>421</v>
      </c>
      <c r="X221" s="16" t="s">
        <v>421</v>
      </c>
      <c r="Z221" s="74" t="s">
        <v>272</v>
      </c>
      <c r="AA221" s="91"/>
    </row>
    <row r="222" spans="1:27" s="11" customFormat="1" ht="12.75" x14ac:dyDescent="0.2">
      <c r="A222" s="12" t="s">
        <v>261</v>
      </c>
      <c r="B222" s="24" t="s">
        <v>63</v>
      </c>
      <c r="C222" s="62" t="s">
        <v>214</v>
      </c>
      <c r="D222" s="15" t="s">
        <v>421</v>
      </c>
      <c r="E222" s="15" t="s">
        <v>421</v>
      </c>
      <c r="F222" s="15" t="s">
        <v>421</v>
      </c>
      <c r="G222" s="17">
        <v>7397.1</v>
      </c>
      <c r="H222" s="16">
        <v>7343</v>
      </c>
      <c r="I222" s="16">
        <v>7364.4</v>
      </c>
      <c r="J222" s="16">
        <v>7492.5</v>
      </c>
      <c r="K222" s="16">
        <v>7752.6</v>
      </c>
      <c r="L222" s="16">
        <v>8048.4</v>
      </c>
      <c r="M222" s="16">
        <v>8248.1</v>
      </c>
      <c r="N222" s="16">
        <v>8389.2999999999993</v>
      </c>
      <c r="O222" s="16">
        <v>8024.8</v>
      </c>
      <c r="P222" s="16">
        <v>7958.5</v>
      </c>
      <c r="Q222" s="16">
        <v>8127.7</v>
      </c>
      <c r="R222" s="16">
        <v>8366</v>
      </c>
      <c r="S222" s="16">
        <v>8586.5</v>
      </c>
      <c r="T222" s="16">
        <v>8792.2999999999993</v>
      </c>
      <c r="U222" s="16">
        <v>8994.7999999999993</v>
      </c>
      <c r="V222" s="16">
        <v>9178.5</v>
      </c>
      <c r="W222" s="16">
        <v>9325.7999999999993</v>
      </c>
      <c r="X222" s="16">
        <v>9598.4</v>
      </c>
      <c r="Z222" s="75" t="s">
        <v>288</v>
      </c>
      <c r="AA222" s="91"/>
    </row>
    <row r="223" spans="1:27" s="11" customFormat="1" ht="12.75" x14ac:dyDescent="0.2">
      <c r="A223" s="12" t="s">
        <v>261</v>
      </c>
      <c r="B223" s="43" t="s">
        <v>64</v>
      </c>
      <c r="C223" s="63" t="s">
        <v>215</v>
      </c>
      <c r="D223" s="15" t="s">
        <v>421</v>
      </c>
      <c r="E223" s="15" t="s">
        <v>421</v>
      </c>
      <c r="F223" s="15" t="s">
        <v>421</v>
      </c>
      <c r="G223" s="17">
        <v>2821.8</v>
      </c>
      <c r="H223" s="17">
        <v>2841.5</v>
      </c>
      <c r="I223" s="16">
        <v>2874.6</v>
      </c>
      <c r="J223" s="16">
        <v>2907.2</v>
      </c>
      <c r="K223" s="17">
        <v>2959.4</v>
      </c>
      <c r="L223" s="16">
        <v>3006.8</v>
      </c>
      <c r="M223" s="16">
        <v>3058.3</v>
      </c>
      <c r="N223" s="17">
        <v>3086.4</v>
      </c>
      <c r="O223" s="16">
        <v>3004.3</v>
      </c>
      <c r="P223" s="16">
        <v>2987.8</v>
      </c>
      <c r="Q223" s="16">
        <v>3045.7</v>
      </c>
      <c r="R223" s="16">
        <v>3143.3</v>
      </c>
      <c r="S223" s="16">
        <v>3235.8</v>
      </c>
      <c r="T223" s="16">
        <v>3285.3</v>
      </c>
      <c r="U223" s="16">
        <v>3330.1</v>
      </c>
      <c r="V223" s="16">
        <v>3374.3</v>
      </c>
      <c r="W223" s="16">
        <v>3435</v>
      </c>
      <c r="X223" s="16">
        <v>3510.2</v>
      </c>
      <c r="Z223" s="75" t="s">
        <v>288</v>
      </c>
      <c r="AA223" s="91"/>
    </row>
    <row r="224" spans="1:27" s="11" customFormat="1" ht="12.75" x14ac:dyDescent="0.2">
      <c r="A224" s="12" t="s">
        <v>261</v>
      </c>
      <c r="B224" s="29" t="s">
        <v>65</v>
      </c>
      <c r="C224" s="63" t="s">
        <v>216</v>
      </c>
      <c r="D224" s="15" t="s">
        <v>421</v>
      </c>
      <c r="E224" s="15" t="s">
        <v>421</v>
      </c>
      <c r="F224" s="15" t="s">
        <v>421</v>
      </c>
      <c r="G224" s="17">
        <v>2821.8</v>
      </c>
      <c r="H224" s="17">
        <v>2841.5</v>
      </c>
      <c r="I224" s="16">
        <v>2874.6</v>
      </c>
      <c r="J224" s="16">
        <v>2907.2</v>
      </c>
      <c r="K224" s="17">
        <v>2959.4</v>
      </c>
      <c r="L224" s="16">
        <v>3006.8</v>
      </c>
      <c r="M224" s="16">
        <v>3058.3</v>
      </c>
      <c r="N224" s="17">
        <v>3086.4</v>
      </c>
      <c r="O224" s="16">
        <v>3004.3</v>
      </c>
      <c r="P224" s="16">
        <v>2987.8</v>
      </c>
      <c r="Q224" s="16">
        <v>3045.7</v>
      </c>
      <c r="R224" s="16">
        <v>3143.3</v>
      </c>
      <c r="S224" s="16">
        <v>3235.8</v>
      </c>
      <c r="T224" s="16">
        <v>3285.3</v>
      </c>
      <c r="U224" s="16">
        <v>3330.1</v>
      </c>
      <c r="V224" s="16">
        <v>3374.3</v>
      </c>
      <c r="W224" s="16">
        <v>3435</v>
      </c>
      <c r="X224" s="16">
        <v>3510.2</v>
      </c>
      <c r="Y224" s="59">
        <f>SUM(G225:X226)-SUM(G224:X224)</f>
        <v>0</v>
      </c>
      <c r="Z224" s="75" t="s">
        <v>288</v>
      </c>
      <c r="AA224" s="91"/>
    </row>
    <row r="225" spans="1:27" s="11" customFormat="1" ht="12.75" x14ac:dyDescent="0.2">
      <c r="A225" s="12" t="s">
        <v>261</v>
      </c>
      <c r="B225" s="36" t="s">
        <v>114</v>
      </c>
      <c r="C225" s="66" t="s">
        <v>217</v>
      </c>
      <c r="D225" s="15" t="s">
        <v>421</v>
      </c>
      <c r="E225" s="15" t="s">
        <v>421</v>
      </c>
      <c r="F225" s="15" t="s">
        <v>421</v>
      </c>
      <c r="G225" s="42">
        <v>1111.0999999999999</v>
      </c>
      <c r="H225" s="41">
        <v>1138.2</v>
      </c>
      <c r="I225" s="41">
        <v>1169.5</v>
      </c>
      <c r="J225" s="41">
        <v>1183.5999999999999</v>
      </c>
      <c r="K225" s="41">
        <v>1189.7</v>
      </c>
      <c r="L225" s="41">
        <v>1194.5</v>
      </c>
      <c r="M225" s="41">
        <v>1195.8</v>
      </c>
      <c r="N225" s="41">
        <v>1182</v>
      </c>
      <c r="O225" s="41">
        <v>1144.3</v>
      </c>
      <c r="P225" s="41">
        <v>1131.3</v>
      </c>
      <c r="Q225" s="41">
        <v>1127.7</v>
      </c>
      <c r="R225" s="41">
        <v>1136.2</v>
      </c>
      <c r="S225" s="41">
        <v>1145.5</v>
      </c>
      <c r="T225" s="41">
        <v>1133.8</v>
      </c>
      <c r="U225" s="41">
        <v>1135</v>
      </c>
      <c r="V225" s="41">
        <v>1140</v>
      </c>
      <c r="W225" s="41">
        <v>1150.9000000000001</v>
      </c>
      <c r="X225" s="41">
        <v>1157.3</v>
      </c>
      <c r="Z225" s="75" t="s">
        <v>303</v>
      </c>
      <c r="AA225" s="91"/>
    </row>
    <row r="226" spans="1:27" s="11" customFormat="1" ht="12.75" x14ac:dyDescent="0.2">
      <c r="A226" s="12" t="s">
        <v>261</v>
      </c>
      <c r="B226" s="36" t="s">
        <v>115</v>
      </c>
      <c r="C226" s="66" t="s">
        <v>380</v>
      </c>
      <c r="D226" s="15" t="s">
        <v>421</v>
      </c>
      <c r="E226" s="15" t="s">
        <v>421</v>
      </c>
      <c r="F226" s="15" t="s">
        <v>421</v>
      </c>
      <c r="G226" s="42">
        <v>1710.7</v>
      </c>
      <c r="H226" s="41">
        <v>1703.2</v>
      </c>
      <c r="I226" s="41">
        <v>1705.1</v>
      </c>
      <c r="J226" s="41">
        <v>1723.6</v>
      </c>
      <c r="K226" s="41">
        <v>1769.7</v>
      </c>
      <c r="L226" s="41">
        <v>1812.3</v>
      </c>
      <c r="M226" s="41">
        <v>1862.5</v>
      </c>
      <c r="N226" s="41">
        <v>1904.4</v>
      </c>
      <c r="O226" s="41">
        <v>1860.1</v>
      </c>
      <c r="P226" s="41">
        <v>1856.5</v>
      </c>
      <c r="Q226" s="41">
        <v>1918</v>
      </c>
      <c r="R226" s="41">
        <v>2007.1</v>
      </c>
      <c r="S226" s="41">
        <v>2090.3000000000002</v>
      </c>
      <c r="T226" s="41">
        <v>2151.5</v>
      </c>
      <c r="U226" s="41">
        <v>2195.1</v>
      </c>
      <c r="V226" s="41">
        <v>2234.3000000000002</v>
      </c>
      <c r="W226" s="41">
        <v>2284.1999999999998</v>
      </c>
      <c r="X226" s="41">
        <v>2352.8000000000002</v>
      </c>
      <c r="Z226" s="75" t="s">
        <v>304</v>
      </c>
      <c r="AA226" s="91"/>
    </row>
    <row r="227" spans="1:27" s="11" customFormat="1" ht="12.75" x14ac:dyDescent="0.2">
      <c r="A227" s="12" t="s">
        <v>261</v>
      </c>
      <c r="B227" s="29" t="s">
        <v>66</v>
      </c>
      <c r="C227" s="66" t="s">
        <v>382</v>
      </c>
      <c r="D227" s="15" t="s">
        <v>421</v>
      </c>
      <c r="E227" s="15" t="s">
        <v>421</v>
      </c>
      <c r="F227" s="15" t="s">
        <v>421</v>
      </c>
      <c r="G227" s="16" t="s">
        <v>421</v>
      </c>
      <c r="H227" s="16" t="s">
        <v>421</v>
      </c>
      <c r="I227" s="16" t="s">
        <v>421</v>
      </c>
      <c r="J227" s="16" t="s">
        <v>421</v>
      </c>
      <c r="K227" s="16" t="s">
        <v>421</v>
      </c>
      <c r="L227" s="16" t="s">
        <v>421</v>
      </c>
      <c r="M227" s="16" t="s">
        <v>421</v>
      </c>
      <c r="N227" s="16" t="s">
        <v>421</v>
      </c>
      <c r="O227" s="16" t="s">
        <v>421</v>
      </c>
      <c r="P227" s="16" t="s">
        <v>421</v>
      </c>
      <c r="Q227" s="16" t="s">
        <v>421</v>
      </c>
      <c r="R227" s="16" t="s">
        <v>421</v>
      </c>
      <c r="S227" s="16" t="s">
        <v>421</v>
      </c>
      <c r="T227" s="16" t="s">
        <v>421</v>
      </c>
      <c r="U227" s="16" t="s">
        <v>421</v>
      </c>
      <c r="V227" s="16" t="s">
        <v>421</v>
      </c>
      <c r="W227" s="16" t="s">
        <v>421</v>
      </c>
      <c r="X227" s="16" t="s">
        <v>421</v>
      </c>
      <c r="Z227" s="74" t="s">
        <v>272</v>
      </c>
      <c r="AA227" s="91"/>
    </row>
    <row r="228" spans="1:27" s="11" customFormat="1" ht="12.75" x14ac:dyDescent="0.2">
      <c r="A228" s="12" t="s">
        <v>261</v>
      </c>
      <c r="B228" s="29" t="s">
        <v>67</v>
      </c>
      <c r="C228" s="66" t="s">
        <v>383</v>
      </c>
      <c r="D228" s="15" t="s">
        <v>421</v>
      </c>
      <c r="E228" s="15" t="s">
        <v>421</v>
      </c>
      <c r="F228" s="15" t="s">
        <v>421</v>
      </c>
      <c r="G228" s="16" t="s">
        <v>421</v>
      </c>
      <c r="H228" s="16" t="s">
        <v>421</v>
      </c>
      <c r="I228" s="16" t="s">
        <v>421</v>
      </c>
      <c r="J228" s="16" t="s">
        <v>421</v>
      </c>
      <c r="K228" s="16" t="s">
        <v>421</v>
      </c>
      <c r="L228" s="16" t="s">
        <v>421</v>
      </c>
      <c r="M228" s="16" t="s">
        <v>421</v>
      </c>
      <c r="N228" s="16" t="s">
        <v>421</v>
      </c>
      <c r="O228" s="16" t="s">
        <v>421</v>
      </c>
      <c r="P228" s="16" t="s">
        <v>421</v>
      </c>
      <c r="Q228" s="16" t="s">
        <v>421</v>
      </c>
      <c r="R228" s="16" t="s">
        <v>421</v>
      </c>
      <c r="S228" s="16" t="s">
        <v>421</v>
      </c>
      <c r="T228" s="16" t="s">
        <v>421</v>
      </c>
      <c r="U228" s="16" t="s">
        <v>421</v>
      </c>
      <c r="V228" s="16" t="s">
        <v>421</v>
      </c>
      <c r="W228" s="16" t="s">
        <v>421</v>
      </c>
      <c r="X228" s="16" t="s">
        <v>421</v>
      </c>
      <c r="Z228" s="74" t="s">
        <v>272</v>
      </c>
      <c r="AA228" s="91"/>
    </row>
    <row r="229" spans="1:27" s="11" customFormat="1" ht="12.75" x14ac:dyDescent="0.2">
      <c r="A229" s="12" t="s">
        <v>261</v>
      </c>
      <c r="B229" s="20" t="s">
        <v>68</v>
      </c>
      <c r="C229" s="66" t="s">
        <v>221</v>
      </c>
      <c r="D229" s="15" t="s">
        <v>421</v>
      </c>
      <c r="E229" s="15" t="s">
        <v>421</v>
      </c>
      <c r="F229" s="15" t="s">
        <v>421</v>
      </c>
      <c r="G229" s="16">
        <v>4575.3</v>
      </c>
      <c r="H229" s="16">
        <v>4501.6000000000004</v>
      </c>
      <c r="I229" s="16">
        <v>4489.8</v>
      </c>
      <c r="J229" s="16">
        <v>4585.3</v>
      </c>
      <c r="K229" s="16">
        <v>4793.1000000000004</v>
      </c>
      <c r="L229" s="16">
        <v>5041.6000000000004</v>
      </c>
      <c r="M229" s="16">
        <v>5189.7</v>
      </c>
      <c r="N229" s="16">
        <v>5302.9</v>
      </c>
      <c r="O229" s="16">
        <v>5020.3999999999996</v>
      </c>
      <c r="P229" s="16">
        <v>4970.7</v>
      </c>
      <c r="Q229" s="16">
        <v>5082</v>
      </c>
      <c r="R229" s="16">
        <v>5222.6000000000004</v>
      </c>
      <c r="S229" s="16">
        <v>5350.8</v>
      </c>
      <c r="T229" s="16">
        <v>5507</v>
      </c>
      <c r="U229" s="16">
        <v>5664.7</v>
      </c>
      <c r="V229" s="16">
        <v>5804.2</v>
      </c>
      <c r="W229" s="16">
        <v>5890.7</v>
      </c>
      <c r="X229" s="16">
        <v>6088.2</v>
      </c>
      <c r="Z229" s="74" t="s">
        <v>288</v>
      </c>
      <c r="AA229" s="91"/>
    </row>
    <row r="230" spans="1:27" s="11" customFormat="1" ht="12.75" x14ac:dyDescent="0.2">
      <c r="A230" s="12" t="s">
        <v>261</v>
      </c>
      <c r="B230" s="29" t="s">
        <v>69</v>
      </c>
      <c r="C230" s="66" t="s">
        <v>384</v>
      </c>
      <c r="D230" s="15" t="s">
        <v>421</v>
      </c>
      <c r="E230" s="15" t="s">
        <v>421</v>
      </c>
      <c r="F230" s="15" t="s">
        <v>421</v>
      </c>
      <c r="G230" s="16" t="s">
        <v>421</v>
      </c>
      <c r="H230" s="16" t="s">
        <v>421</v>
      </c>
      <c r="I230" s="16" t="s">
        <v>421</v>
      </c>
      <c r="J230" s="16" t="s">
        <v>421</v>
      </c>
      <c r="K230" s="16" t="s">
        <v>421</v>
      </c>
      <c r="L230" s="16" t="s">
        <v>421</v>
      </c>
      <c r="M230" s="16" t="s">
        <v>421</v>
      </c>
      <c r="N230" s="16" t="s">
        <v>421</v>
      </c>
      <c r="O230" s="16" t="s">
        <v>421</v>
      </c>
      <c r="P230" s="16" t="s">
        <v>421</v>
      </c>
      <c r="Q230" s="16" t="s">
        <v>421</v>
      </c>
      <c r="R230" s="16" t="s">
        <v>421</v>
      </c>
      <c r="S230" s="16" t="s">
        <v>421</v>
      </c>
      <c r="T230" s="16" t="s">
        <v>421</v>
      </c>
      <c r="U230" s="16" t="s">
        <v>421</v>
      </c>
      <c r="V230" s="16" t="s">
        <v>421</v>
      </c>
      <c r="W230" s="16" t="s">
        <v>421</v>
      </c>
      <c r="X230" s="16" t="s">
        <v>421</v>
      </c>
      <c r="Z230" s="74" t="s">
        <v>272</v>
      </c>
      <c r="AA230" s="91"/>
    </row>
    <row r="231" spans="1:27" s="11" customFormat="1" ht="12.75" x14ac:dyDescent="0.2">
      <c r="A231" s="12" t="s">
        <v>261</v>
      </c>
      <c r="B231" s="29" t="s">
        <v>70</v>
      </c>
      <c r="C231" s="66" t="s">
        <v>385</v>
      </c>
      <c r="D231" s="15" t="s">
        <v>421</v>
      </c>
      <c r="E231" s="15" t="s">
        <v>421</v>
      </c>
      <c r="F231" s="15" t="s">
        <v>421</v>
      </c>
      <c r="G231" s="16">
        <v>4575.3</v>
      </c>
      <c r="H231" s="16">
        <v>4501.6000000000004</v>
      </c>
      <c r="I231" s="16">
        <v>4489.8</v>
      </c>
      <c r="J231" s="16">
        <v>4585.3</v>
      </c>
      <c r="K231" s="16">
        <v>4793.1000000000004</v>
      </c>
      <c r="L231" s="16">
        <v>5041.6000000000004</v>
      </c>
      <c r="M231" s="16">
        <v>5189.7</v>
      </c>
      <c r="N231" s="16">
        <v>5302.9</v>
      </c>
      <c r="O231" s="16">
        <v>5020.3999999999996</v>
      </c>
      <c r="P231" s="16">
        <v>4970.7</v>
      </c>
      <c r="Q231" s="16">
        <v>5082</v>
      </c>
      <c r="R231" s="16">
        <v>5222.6000000000004</v>
      </c>
      <c r="S231" s="16">
        <v>5350.8</v>
      </c>
      <c r="T231" s="16">
        <v>5507</v>
      </c>
      <c r="U231" s="16">
        <v>5664.7</v>
      </c>
      <c r="V231" s="16">
        <v>5804.2</v>
      </c>
      <c r="W231" s="16">
        <v>5890.7</v>
      </c>
      <c r="X231" s="16">
        <v>6088.2</v>
      </c>
      <c r="Z231" s="74" t="s">
        <v>288</v>
      </c>
      <c r="AA231" s="91"/>
    </row>
    <row r="232" spans="1:27" s="11" customFormat="1" ht="24" x14ac:dyDescent="0.2">
      <c r="A232" s="12" t="s">
        <v>261</v>
      </c>
      <c r="B232" s="36" t="s">
        <v>116</v>
      </c>
      <c r="C232" s="66" t="s">
        <v>381</v>
      </c>
      <c r="D232" s="15" t="s">
        <v>421</v>
      </c>
      <c r="E232" s="15" t="s">
        <v>421</v>
      </c>
      <c r="F232" s="15" t="s">
        <v>421</v>
      </c>
      <c r="G232" s="16">
        <v>4575.3</v>
      </c>
      <c r="H232" s="16">
        <v>4501.6000000000004</v>
      </c>
      <c r="I232" s="16">
        <v>4489.8</v>
      </c>
      <c r="J232" s="16">
        <v>4585.3</v>
      </c>
      <c r="K232" s="16">
        <v>4793.1000000000004</v>
      </c>
      <c r="L232" s="16">
        <v>5041.6000000000004</v>
      </c>
      <c r="M232" s="16">
        <v>5189.7</v>
      </c>
      <c r="N232" s="16">
        <v>5302.9</v>
      </c>
      <c r="O232" s="16">
        <v>5020.3999999999996</v>
      </c>
      <c r="P232" s="16">
        <v>4970.7</v>
      </c>
      <c r="Q232" s="16">
        <v>5082</v>
      </c>
      <c r="R232" s="16">
        <v>5222.6000000000004</v>
      </c>
      <c r="S232" s="16">
        <v>5350.8</v>
      </c>
      <c r="T232" s="16">
        <v>5507</v>
      </c>
      <c r="U232" s="16">
        <v>5664.7</v>
      </c>
      <c r="V232" s="16">
        <v>5804.2</v>
      </c>
      <c r="W232" s="16">
        <v>5890.7</v>
      </c>
      <c r="X232" s="16">
        <v>6088.2</v>
      </c>
      <c r="Z232" s="75" t="s">
        <v>305</v>
      </c>
      <c r="AA232" s="91" t="s">
        <v>387</v>
      </c>
    </row>
    <row r="233" spans="1:27" s="11" customFormat="1" ht="12.75" x14ac:dyDescent="0.2">
      <c r="A233" s="12" t="s">
        <v>261</v>
      </c>
      <c r="B233" s="36" t="s">
        <v>117</v>
      </c>
      <c r="C233" s="66" t="s">
        <v>386</v>
      </c>
      <c r="D233" s="15" t="s">
        <v>421</v>
      </c>
      <c r="E233" s="15" t="s">
        <v>421</v>
      </c>
      <c r="F233" s="15" t="s">
        <v>421</v>
      </c>
      <c r="G233" s="16" t="s">
        <v>421</v>
      </c>
      <c r="H233" s="16" t="s">
        <v>421</v>
      </c>
      <c r="I233" s="16" t="s">
        <v>421</v>
      </c>
      <c r="J233" s="16" t="s">
        <v>421</v>
      </c>
      <c r="K233" s="16" t="s">
        <v>421</v>
      </c>
      <c r="L233" s="16" t="s">
        <v>421</v>
      </c>
      <c r="M233" s="16" t="s">
        <v>421</v>
      </c>
      <c r="N233" s="16" t="s">
        <v>421</v>
      </c>
      <c r="O233" s="16" t="s">
        <v>421</v>
      </c>
      <c r="P233" s="16" t="s">
        <v>421</v>
      </c>
      <c r="Q233" s="16" t="s">
        <v>421</v>
      </c>
      <c r="R233" s="16" t="s">
        <v>421</v>
      </c>
      <c r="S233" s="16" t="s">
        <v>421</v>
      </c>
      <c r="T233" s="16" t="s">
        <v>421</v>
      </c>
      <c r="U233" s="16" t="s">
        <v>421</v>
      </c>
      <c r="V233" s="16" t="s">
        <v>421</v>
      </c>
      <c r="W233" s="16" t="s">
        <v>421</v>
      </c>
      <c r="X233" s="16" t="s">
        <v>421</v>
      </c>
      <c r="Z233" s="74" t="s">
        <v>272</v>
      </c>
      <c r="AA233" s="91"/>
    </row>
    <row r="234" spans="1:27" s="11" customFormat="1" ht="12.75" x14ac:dyDescent="0.2">
      <c r="A234" s="12" t="s">
        <v>261</v>
      </c>
      <c r="B234" s="24" t="s">
        <v>71</v>
      </c>
      <c r="C234" s="62" t="s">
        <v>226</v>
      </c>
      <c r="D234" s="15" t="s">
        <v>421</v>
      </c>
      <c r="E234" s="15" t="s">
        <v>421</v>
      </c>
      <c r="F234" s="15" t="s">
        <v>421</v>
      </c>
      <c r="G234" s="17">
        <v>8150.8</v>
      </c>
      <c r="H234" s="16">
        <v>7969.7</v>
      </c>
      <c r="I234" s="16">
        <v>7897</v>
      </c>
      <c r="J234" s="16">
        <v>8171.8</v>
      </c>
      <c r="K234" s="16">
        <v>8429.2000000000007</v>
      </c>
      <c r="L234" s="16">
        <v>8591.1</v>
      </c>
      <c r="M234" s="16">
        <v>8701.2000000000007</v>
      </c>
      <c r="N234" s="16">
        <v>8368.7000000000007</v>
      </c>
      <c r="O234" s="16">
        <v>7462.3</v>
      </c>
      <c r="P234" s="16">
        <v>7646.7</v>
      </c>
      <c r="Q234" s="16">
        <v>7958.7</v>
      </c>
      <c r="R234" s="16">
        <v>8245.2000000000007</v>
      </c>
      <c r="S234" s="16">
        <v>8504.9</v>
      </c>
      <c r="T234" s="16">
        <v>8801.2999999999993</v>
      </c>
      <c r="U234" s="16">
        <v>9043.2999999999993</v>
      </c>
      <c r="V234" s="16">
        <v>9219.1</v>
      </c>
      <c r="W234" s="16">
        <v>9316.6</v>
      </c>
      <c r="X234" s="16">
        <v>9474.7999999999993</v>
      </c>
      <c r="Z234" s="75" t="s">
        <v>288</v>
      </c>
      <c r="AA234" s="91"/>
    </row>
    <row r="235" spans="1:27" s="11" customFormat="1" ht="12.75" x14ac:dyDescent="0.2">
      <c r="A235" s="12" t="s">
        <v>261</v>
      </c>
      <c r="B235" s="20" t="s">
        <v>72</v>
      </c>
      <c r="C235" s="66" t="s">
        <v>227</v>
      </c>
      <c r="D235" s="15" t="s">
        <v>421</v>
      </c>
      <c r="E235" s="15" t="s">
        <v>421</v>
      </c>
      <c r="F235" s="15" t="s">
        <v>421</v>
      </c>
      <c r="G235" s="17">
        <v>704.3</v>
      </c>
      <c r="H235" s="16">
        <v>679.3</v>
      </c>
      <c r="I235" s="16">
        <v>669.4</v>
      </c>
      <c r="J235" s="16">
        <v>673.3</v>
      </c>
      <c r="K235" s="16">
        <v>675.8</v>
      </c>
      <c r="L235" s="16">
        <v>671.2</v>
      </c>
      <c r="M235" s="16">
        <v>666</v>
      </c>
      <c r="N235" s="16">
        <v>647.6</v>
      </c>
      <c r="O235" s="16">
        <v>577.70000000000005</v>
      </c>
      <c r="P235" s="16">
        <v>535.6</v>
      </c>
      <c r="Q235" s="16">
        <v>528.1</v>
      </c>
      <c r="R235" s="16">
        <v>535.79999999999995</v>
      </c>
      <c r="S235" s="16">
        <v>544.29999999999995</v>
      </c>
      <c r="T235" s="16">
        <v>556.20000000000005</v>
      </c>
      <c r="U235" s="16">
        <v>569.5</v>
      </c>
      <c r="V235" s="16">
        <v>575.4</v>
      </c>
      <c r="W235" s="16">
        <v>582.9</v>
      </c>
      <c r="X235" s="16">
        <v>590.79999999999995</v>
      </c>
      <c r="Z235" s="75" t="s">
        <v>306</v>
      </c>
      <c r="AA235" s="91"/>
    </row>
    <row r="236" spans="1:27" s="11" customFormat="1" ht="12.75" x14ac:dyDescent="0.2">
      <c r="A236" s="12" t="s">
        <v>261</v>
      </c>
      <c r="B236" s="20" t="s">
        <v>73</v>
      </c>
      <c r="C236" s="66" t="s">
        <v>415</v>
      </c>
      <c r="D236" s="15" t="s">
        <v>421</v>
      </c>
      <c r="E236" s="15" t="s">
        <v>421</v>
      </c>
      <c r="F236" s="15" t="s">
        <v>421</v>
      </c>
      <c r="G236" s="16" t="s">
        <v>421</v>
      </c>
      <c r="H236" s="16" t="s">
        <v>421</v>
      </c>
      <c r="I236" s="16" t="s">
        <v>421</v>
      </c>
      <c r="J236" s="16" t="s">
        <v>421</v>
      </c>
      <c r="K236" s="16" t="s">
        <v>421</v>
      </c>
      <c r="L236" s="16" t="s">
        <v>421</v>
      </c>
      <c r="M236" s="16" t="s">
        <v>421</v>
      </c>
      <c r="N236" s="16" t="s">
        <v>421</v>
      </c>
      <c r="O236" s="16" t="s">
        <v>421</v>
      </c>
      <c r="P236" s="16" t="s">
        <v>421</v>
      </c>
      <c r="Q236" s="16" t="s">
        <v>421</v>
      </c>
      <c r="R236" s="16" t="s">
        <v>421</v>
      </c>
      <c r="S236" s="16" t="s">
        <v>421</v>
      </c>
      <c r="T236" s="16" t="s">
        <v>421</v>
      </c>
      <c r="U236" s="16" t="s">
        <v>421</v>
      </c>
      <c r="V236" s="16" t="s">
        <v>421</v>
      </c>
      <c r="W236" s="16" t="s">
        <v>421</v>
      </c>
      <c r="X236" s="16" t="s">
        <v>421</v>
      </c>
      <c r="Z236" s="74" t="s">
        <v>272</v>
      </c>
      <c r="AA236" s="91"/>
    </row>
    <row r="237" spans="1:27" s="11" customFormat="1" ht="12.75" x14ac:dyDescent="0.2">
      <c r="A237" s="12" t="s">
        <v>261</v>
      </c>
      <c r="B237" s="20" t="s">
        <v>74</v>
      </c>
      <c r="C237" s="66" t="s">
        <v>416</v>
      </c>
      <c r="D237" s="15" t="s">
        <v>421</v>
      </c>
      <c r="E237" s="15" t="s">
        <v>421</v>
      </c>
      <c r="F237" s="15" t="s">
        <v>421</v>
      </c>
      <c r="G237" s="16" t="s">
        <v>421</v>
      </c>
      <c r="H237" s="16" t="s">
        <v>421</v>
      </c>
      <c r="I237" s="16" t="s">
        <v>421</v>
      </c>
      <c r="J237" s="16" t="s">
        <v>421</v>
      </c>
      <c r="K237" s="16" t="s">
        <v>421</v>
      </c>
      <c r="L237" s="16" t="s">
        <v>421</v>
      </c>
      <c r="M237" s="16" t="s">
        <v>421</v>
      </c>
      <c r="N237" s="16" t="s">
        <v>421</v>
      </c>
      <c r="O237" s="16" t="s">
        <v>421</v>
      </c>
      <c r="P237" s="16" t="s">
        <v>421</v>
      </c>
      <c r="Q237" s="16" t="s">
        <v>421</v>
      </c>
      <c r="R237" s="16" t="s">
        <v>421</v>
      </c>
      <c r="S237" s="16" t="s">
        <v>421</v>
      </c>
      <c r="T237" s="16" t="s">
        <v>421</v>
      </c>
      <c r="U237" s="16" t="s">
        <v>421</v>
      </c>
      <c r="V237" s="16" t="s">
        <v>421</v>
      </c>
      <c r="W237" s="16" t="s">
        <v>421</v>
      </c>
      <c r="X237" s="16" t="s">
        <v>421</v>
      </c>
      <c r="Z237" s="74" t="s">
        <v>272</v>
      </c>
      <c r="AA237" s="91"/>
    </row>
    <row r="238" spans="1:27" s="11" customFormat="1" ht="12.75" x14ac:dyDescent="0.2">
      <c r="A238" s="12" t="s">
        <v>261</v>
      </c>
      <c r="B238" s="20" t="s">
        <v>75</v>
      </c>
      <c r="C238" s="66" t="s">
        <v>230</v>
      </c>
      <c r="D238" s="15" t="s">
        <v>421</v>
      </c>
      <c r="E238" s="15" t="s">
        <v>421</v>
      </c>
      <c r="F238" s="15" t="s">
        <v>421</v>
      </c>
      <c r="G238" s="16">
        <v>7446.5</v>
      </c>
      <c r="H238" s="16">
        <v>7290.4</v>
      </c>
      <c r="I238" s="16">
        <v>7227.5</v>
      </c>
      <c r="J238" s="16">
        <v>7498.5</v>
      </c>
      <c r="K238" s="16">
        <v>7753.4</v>
      </c>
      <c r="L238" s="16">
        <v>7919.9</v>
      </c>
      <c r="M238" s="16">
        <v>8035.3</v>
      </c>
      <c r="N238" s="16">
        <v>7721.1</v>
      </c>
      <c r="O238" s="16">
        <v>6884.7</v>
      </c>
      <c r="P238" s="16">
        <v>7111.1</v>
      </c>
      <c r="Q238" s="16">
        <v>7430.6</v>
      </c>
      <c r="R238" s="16">
        <v>7709.4</v>
      </c>
      <c r="S238" s="16">
        <v>7960.6</v>
      </c>
      <c r="T238" s="16">
        <v>8245.1</v>
      </c>
      <c r="U238" s="16">
        <v>8473.7999999999993</v>
      </c>
      <c r="V238" s="16">
        <v>8643.6</v>
      </c>
      <c r="W238" s="16">
        <v>8733.7000000000007</v>
      </c>
      <c r="X238" s="16">
        <v>8884</v>
      </c>
      <c r="Z238" s="74" t="s">
        <v>288</v>
      </c>
      <c r="AA238" s="91"/>
    </row>
    <row r="239" spans="1:27" s="11" customFormat="1" ht="12.75" x14ac:dyDescent="0.2">
      <c r="A239" s="12" t="s">
        <v>261</v>
      </c>
      <c r="B239" s="29" t="s">
        <v>118</v>
      </c>
      <c r="C239" s="66" t="s">
        <v>417</v>
      </c>
      <c r="D239" s="15" t="s">
        <v>421</v>
      </c>
      <c r="E239" s="15" t="s">
        <v>421</v>
      </c>
      <c r="F239" s="15" t="s">
        <v>421</v>
      </c>
      <c r="G239" s="16" t="s">
        <v>421</v>
      </c>
      <c r="H239" s="16" t="s">
        <v>421</v>
      </c>
      <c r="I239" s="16" t="s">
        <v>421</v>
      </c>
      <c r="J239" s="16" t="s">
        <v>421</v>
      </c>
      <c r="K239" s="16" t="s">
        <v>421</v>
      </c>
      <c r="L239" s="16" t="s">
        <v>421</v>
      </c>
      <c r="M239" s="16" t="s">
        <v>421</v>
      </c>
      <c r="N239" s="16" t="s">
        <v>421</v>
      </c>
      <c r="O239" s="16" t="s">
        <v>421</v>
      </c>
      <c r="P239" s="16" t="s">
        <v>421</v>
      </c>
      <c r="Q239" s="16" t="s">
        <v>421</v>
      </c>
      <c r="R239" s="16" t="s">
        <v>421</v>
      </c>
      <c r="S239" s="16" t="s">
        <v>421</v>
      </c>
      <c r="T239" s="16" t="s">
        <v>421</v>
      </c>
      <c r="U239" s="16" t="s">
        <v>421</v>
      </c>
      <c r="V239" s="16" t="s">
        <v>421</v>
      </c>
      <c r="W239" s="16" t="s">
        <v>421</v>
      </c>
      <c r="X239" s="16" t="s">
        <v>421</v>
      </c>
      <c r="Z239" s="74" t="s">
        <v>272</v>
      </c>
      <c r="AA239" s="91"/>
    </row>
    <row r="240" spans="1:27" s="11" customFormat="1" ht="12.75" x14ac:dyDescent="0.2">
      <c r="A240" s="12" t="s">
        <v>261</v>
      </c>
      <c r="B240" s="29" t="s">
        <v>119</v>
      </c>
      <c r="C240" s="66" t="s">
        <v>418</v>
      </c>
      <c r="D240" s="15" t="s">
        <v>421</v>
      </c>
      <c r="E240" s="15" t="s">
        <v>421</v>
      </c>
      <c r="F240" s="15" t="s">
        <v>421</v>
      </c>
      <c r="G240" s="16" t="s">
        <v>421</v>
      </c>
      <c r="H240" s="16" t="s">
        <v>421</v>
      </c>
      <c r="I240" s="16" t="s">
        <v>421</v>
      </c>
      <c r="J240" s="16" t="s">
        <v>421</v>
      </c>
      <c r="K240" s="16" t="s">
        <v>421</v>
      </c>
      <c r="L240" s="16" t="s">
        <v>421</v>
      </c>
      <c r="M240" s="16" t="s">
        <v>421</v>
      </c>
      <c r="N240" s="16" t="s">
        <v>421</v>
      </c>
      <c r="O240" s="16" t="s">
        <v>421</v>
      </c>
      <c r="P240" s="16" t="s">
        <v>421</v>
      </c>
      <c r="Q240" s="16" t="s">
        <v>421</v>
      </c>
      <c r="R240" s="16" t="s">
        <v>421</v>
      </c>
      <c r="S240" s="16" t="s">
        <v>421</v>
      </c>
      <c r="T240" s="16" t="s">
        <v>421</v>
      </c>
      <c r="U240" s="16" t="s">
        <v>421</v>
      </c>
      <c r="V240" s="16" t="s">
        <v>421</v>
      </c>
      <c r="W240" s="16" t="s">
        <v>421</v>
      </c>
      <c r="X240" s="16" t="s">
        <v>421</v>
      </c>
      <c r="Z240" s="74" t="s">
        <v>272</v>
      </c>
      <c r="AA240" s="91"/>
    </row>
    <row r="241" spans="1:185" s="11" customFormat="1" ht="24" x14ac:dyDescent="0.2">
      <c r="A241" s="12" t="s">
        <v>261</v>
      </c>
      <c r="B241" s="29" t="s">
        <v>120</v>
      </c>
      <c r="C241" s="66" t="s">
        <v>388</v>
      </c>
      <c r="D241" s="15" t="s">
        <v>421</v>
      </c>
      <c r="E241" s="15" t="s">
        <v>421</v>
      </c>
      <c r="F241" s="15" t="s">
        <v>421</v>
      </c>
      <c r="G241" s="16">
        <v>7446.5</v>
      </c>
      <c r="H241" s="16">
        <v>7290.4</v>
      </c>
      <c r="I241" s="16">
        <v>7227.5</v>
      </c>
      <c r="J241" s="16">
        <v>7498.5</v>
      </c>
      <c r="K241" s="16">
        <v>7753.4</v>
      </c>
      <c r="L241" s="16">
        <v>7919.9</v>
      </c>
      <c r="M241" s="16">
        <v>8035.3</v>
      </c>
      <c r="N241" s="16">
        <v>7721.1</v>
      </c>
      <c r="O241" s="16">
        <v>6884.7</v>
      </c>
      <c r="P241" s="16">
        <v>7111.1</v>
      </c>
      <c r="Q241" s="16">
        <v>7430.6</v>
      </c>
      <c r="R241" s="16">
        <v>7709.4</v>
      </c>
      <c r="S241" s="16">
        <v>7960.6</v>
      </c>
      <c r="T241" s="16">
        <v>8245.1</v>
      </c>
      <c r="U241" s="16">
        <v>8473.7999999999993</v>
      </c>
      <c r="V241" s="16">
        <v>8643.6</v>
      </c>
      <c r="W241" s="16">
        <v>8733.7000000000007</v>
      </c>
      <c r="X241" s="16">
        <v>8884</v>
      </c>
      <c r="Z241" s="75" t="s">
        <v>307</v>
      </c>
      <c r="AA241" s="91" t="s">
        <v>389</v>
      </c>
    </row>
    <row r="242" spans="1:185" s="11" customFormat="1" ht="12.75" x14ac:dyDescent="0.2">
      <c r="A242" s="12" t="s">
        <v>261</v>
      </c>
      <c r="B242" s="24" t="s">
        <v>76</v>
      </c>
      <c r="C242" s="62" t="s">
        <v>234</v>
      </c>
      <c r="D242" s="15" t="s">
        <v>421</v>
      </c>
      <c r="E242" s="15" t="s">
        <v>421</v>
      </c>
      <c r="F242" s="15" t="s">
        <v>421</v>
      </c>
      <c r="G242" s="17">
        <v>13109.3</v>
      </c>
      <c r="H242" s="16">
        <v>13254.1</v>
      </c>
      <c r="I242" s="16">
        <v>13325.5</v>
      </c>
      <c r="J242" s="16">
        <v>13336</v>
      </c>
      <c r="K242" s="16">
        <v>13319.7</v>
      </c>
      <c r="L242" s="16">
        <v>13384.4</v>
      </c>
      <c r="M242" s="16">
        <v>13489.1</v>
      </c>
      <c r="N242" s="16">
        <v>13715.7</v>
      </c>
      <c r="O242" s="16">
        <v>13803.2</v>
      </c>
      <c r="P242" s="16">
        <v>13906.7</v>
      </c>
      <c r="Q242" s="16">
        <v>13652.4</v>
      </c>
      <c r="R242" s="16">
        <v>13536.3</v>
      </c>
      <c r="S242" s="16">
        <v>13465.6</v>
      </c>
      <c r="T242" s="16">
        <v>13426.8</v>
      </c>
      <c r="U242" s="16">
        <v>13459.8</v>
      </c>
      <c r="V242" s="16">
        <v>13549.1</v>
      </c>
      <c r="W242" s="16">
        <v>13600.2</v>
      </c>
      <c r="X242" s="16">
        <v>13682.2</v>
      </c>
      <c r="Z242" s="75" t="s">
        <v>308</v>
      </c>
      <c r="AA242" s="91"/>
    </row>
    <row r="243" spans="1:185" s="11" customFormat="1" ht="12.75" x14ac:dyDescent="0.2">
      <c r="A243" s="12" t="s">
        <v>261</v>
      </c>
      <c r="B243" s="24" t="s">
        <v>77</v>
      </c>
      <c r="C243" s="62" t="s">
        <v>235</v>
      </c>
      <c r="D243" s="15" t="s">
        <v>421</v>
      </c>
      <c r="E243" s="15" t="s">
        <v>421</v>
      </c>
      <c r="F243" s="15" t="s">
        <v>421</v>
      </c>
      <c r="G243" s="17">
        <v>12007.2</v>
      </c>
      <c r="H243" s="16">
        <v>12459.3</v>
      </c>
      <c r="I243" s="16">
        <v>12600.3</v>
      </c>
      <c r="J243" s="16">
        <v>12724.2</v>
      </c>
      <c r="K243" s="16">
        <v>12893.3</v>
      </c>
      <c r="L243" s="16">
        <v>13050.1</v>
      </c>
      <c r="M243" s="16">
        <v>13256.1</v>
      </c>
      <c r="N243" s="16">
        <v>13495.6</v>
      </c>
      <c r="O243" s="16">
        <v>13616.7</v>
      </c>
      <c r="P243" s="16">
        <v>13624.7</v>
      </c>
      <c r="Q243" s="16">
        <v>13605.5</v>
      </c>
      <c r="R243" s="16">
        <v>13598.8</v>
      </c>
      <c r="S243" s="16">
        <v>13677.3</v>
      </c>
      <c r="T243" s="16">
        <v>13783.3</v>
      </c>
      <c r="U243" s="16">
        <v>13910.4</v>
      </c>
      <c r="V243" s="16">
        <v>14039.8</v>
      </c>
      <c r="W243" s="16">
        <v>14135.7</v>
      </c>
      <c r="X243" s="16">
        <v>14255.1</v>
      </c>
      <c r="Z243" s="75" t="s">
        <v>309</v>
      </c>
      <c r="AA243" s="91"/>
    </row>
    <row r="244" spans="1:185" s="11" customFormat="1" ht="12.75" x14ac:dyDescent="0.2">
      <c r="A244" s="12" t="s">
        <v>261</v>
      </c>
      <c r="B244" s="24" t="s">
        <v>78</v>
      </c>
      <c r="C244" s="62" t="s">
        <v>236</v>
      </c>
      <c r="D244" s="15" t="s">
        <v>421</v>
      </c>
      <c r="E244" s="15" t="s">
        <v>421</v>
      </c>
      <c r="F244" s="15" t="s">
        <v>421</v>
      </c>
      <c r="G244" s="17">
        <v>13243.6</v>
      </c>
      <c r="H244" s="16">
        <v>13695.5</v>
      </c>
      <c r="I244" s="16">
        <v>14061.4</v>
      </c>
      <c r="J244" s="16">
        <v>14345.7</v>
      </c>
      <c r="K244" s="16">
        <v>14663.9</v>
      </c>
      <c r="L244" s="16">
        <v>15080.5</v>
      </c>
      <c r="M244" s="16">
        <v>15514.1</v>
      </c>
      <c r="N244" s="16">
        <v>15924.9</v>
      </c>
      <c r="O244" s="16">
        <v>16220.9</v>
      </c>
      <c r="P244" s="16">
        <v>16521.5</v>
      </c>
      <c r="Q244" s="16">
        <v>16719.400000000001</v>
      </c>
      <c r="R244" s="16">
        <v>17422.400000000001</v>
      </c>
      <c r="S244" s="16">
        <v>17849.5</v>
      </c>
      <c r="T244" s="16">
        <v>18154</v>
      </c>
      <c r="U244" s="16">
        <v>18644.099999999999</v>
      </c>
      <c r="V244" s="16">
        <v>19203.8</v>
      </c>
      <c r="W244" s="16">
        <v>19575.2</v>
      </c>
      <c r="X244" s="16">
        <v>20011.5</v>
      </c>
      <c r="Z244" s="75" t="s">
        <v>314</v>
      </c>
      <c r="AA244" s="91"/>
    </row>
    <row r="245" spans="1:185" s="11" customFormat="1" ht="12.75" x14ac:dyDescent="0.2">
      <c r="A245" s="12" t="s">
        <v>261</v>
      </c>
      <c r="B245" s="20" t="s">
        <v>79</v>
      </c>
      <c r="C245" s="63" t="s">
        <v>237</v>
      </c>
      <c r="D245" s="15" t="s">
        <v>421</v>
      </c>
      <c r="E245" s="15" t="s">
        <v>421</v>
      </c>
      <c r="F245" s="15" t="s">
        <v>421</v>
      </c>
      <c r="G245" s="17">
        <v>8558.7999999999993</v>
      </c>
      <c r="H245" s="16">
        <v>8839.4</v>
      </c>
      <c r="I245" s="16">
        <v>9084.2999999999993</v>
      </c>
      <c r="J245" s="16">
        <v>9284.7999999999993</v>
      </c>
      <c r="K245" s="16">
        <v>9515.2000000000007</v>
      </c>
      <c r="L245" s="16">
        <v>9782.7000000000007</v>
      </c>
      <c r="M245" s="16">
        <v>10052.799999999999</v>
      </c>
      <c r="N245" s="16">
        <v>10308</v>
      </c>
      <c r="O245" s="16">
        <v>10495.8</v>
      </c>
      <c r="P245" s="16">
        <v>10671.1</v>
      </c>
      <c r="Q245" s="16">
        <v>10871.4</v>
      </c>
      <c r="R245" s="16">
        <v>11107.3</v>
      </c>
      <c r="S245" s="16">
        <v>11279</v>
      </c>
      <c r="T245" s="16">
        <v>11421.2</v>
      </c>
      <c r="U245" s="16">
        <v>11769.5</v>
      </c>
      <c r="V245" s="16">
        <v>12104.9</v>
      </c>
      <c r="W245" s="16">
        <v>12368.6</v>
      </c>
      <c r="X245" s="16">
        <v>12636.8</v>
      </c>
      <c r="Z245" s="75" t="s">
        <v>310</v>
      </c>
      <c r="AA245" s="91"/>
    </row>
    <row r="246" spans="1:185" s="11" customFormat="1" ht="12.75" x14ac:dyDescent="0.2">
      <c r="A246" s="12" t="s">
        <v>261</v>
      </c>
      <c r="B246" s="20" t="s">
        <v>80</v>
      </c>
      <c r="C246" s="63" t="s">
        <v>238</v>
      </c>
      <c r="D246" s="15" t="s">
        <v>421</v>
      </c>
      <c r="E246" s="15" t="s">
        <v>421</v>
      </c>
      <c r="F246" s="15" t="s">
        <v>421</v>
      </c>
      <c r="G246" s="17">
        <v>4684.8</v>
      </c>
      <c r="H246" s="16">
        <v>4856.1000000000004</v>
      </c>
      <c r="I246" s="16">
        <v>4977.1000000000004</v>
      </c>
      <c r="J246" s="16">
        <v>5060.8999999999996</v>
      </c>
      <c r="K246" s="16">
        <v>5148.6000000000004</v>
      </c>
      <c r="L246" s="16">
        <v>5297.8</v>
      </c>
      <c r="M246" s="16">
        <v>5461.4</v>
      </c>
      <c r="N246" s="16">
        <v>5616.9</v>
      </c>
      <c r="O246" s="16">
        <v>5725.1</v>
      </c>
      <c r="P246" s="16">
        <v>5850.4</v>
      </c>
      <c r="Q246" s="16">
        <v>5848</v>
      </c>
      <c r="R246" s="16">
        <v>6315.1</v>
      </c>
      <c r="S246" s="16">
        <v>6570.6</v>
      </c>
      <c r="T246" s="16">
        <v>6732.8</v>
      </c>
      <c r="U246" s="16">
        <v>6874.6</v>
      </c>
      <c r="V246" s="16">
        <v>7098.9</v>
      </c>
      <c r="W246" s="16">
        <v>7206.5</v>
      </c>
      <c r="X246" s="16">
        <v>7374.7</v>
      </c>
      <c r="Y246" s="59">
        <f>SUM(G247:X248)-SUM(G246:X246)</f>
        <v>-0.49999999998544808</v>
      </c>
      <c r="Z246" s="75" t="s">
        <v>288</v>
      </c>
      <c r="AA246" s="91"/>
    </row>
    <row r="247" spans="1:185" s="11" customFormat="1" ht="12.75" x14ac:dyDescent="0.2">
      <c r="A247" s="12" t="s">
        <v>261</v>
      </c>
      <c r="B247" s="29" t="s">
        <v>121</v>
      </c>
      <c r="C247" s="63" t="s">
        <v>239</v>
      </c>
      <c r="D247" s="15" t="s">
        <v>421</v>
      </c>
      <c r="E247" s="15" t="s">
        <v>421</v>
      </c>
      <c r="F247" s="15" t="s">
        <v>421</v>
      </c>
      <c r="G247" s="17">
        <v>2728.2</v>
      </c>
      <c r="H247" s="16">
        <v>2787.7</v>
      </c>
      <c r="I247" s="16">
        <v>2825.6</v>
      </c>
      <c r="J247" s="16">
        <v>2856.2</v>
      </c>
      <c r="K247" s="16">
        <v>2875.9</v>
      </c>
      <c r="L247" s="16">
        <v>2914.7</v>
      </c>
      <c r="M247" s="16">
        <v>2976.8</v>
      </c>
      <c r="N247" s="16">
        <v>3045.4</v>
      </c>
      <c r="O247" s="16">
        <v>3108.9</v>
      </c>
      <c r="P247" s="16">
        <v>3173.8</v>
      </c>
      <c r="Q247" s="16">
        <v>3196.2</v>
      </c>
      <c r="R247" s="16">
        <v>3223.8</v>
      </c>
      <c r="S247" s="16">
        <v>3261.2</v>
      </c>
      <c r="T247" s="16">
        <v>3292</v>
      </c>
      <c r="U247" s="16">
        <v>3310.7</v>
      </c>
      <c r="V247" s="16">
        <v>3374.9</v>
      </c>
      <c r="W247" s="16">
        <v>3349.7</v>
      </c>
      <c r="X247" s="16">
        <v>3384.4</v>
      </c>
      <c r="Z247" s="75" t="s">
        <v>311</v>
      </c>
      <c r="AA247" s="91"/>
    </row>
    <row r="248" spans="1:185" s="11" customFormat="1" ht="12.75" x14ac:dyDescent="0.2">
      <c r="A248" s="12" t="s">
        <v>261</v>
      </c>
      <c r="B248" s="29" t="s">
        <v>122</v>
      </c>
      <c r="C248" s="63" t="s">
        <v>240</v>
      </c>
      <c r="D248" s="15" t="s">
        <v>421</v>
      </c>
      <c r="E248" s="15" t="s">
        <v>421</v>
      </c>
      <c r="F248" s="15" t="s">
        <v>421</v>
      </c>
      <c r="G248" s="17">
        <v>1956.5</v>
      </c>
      <c r="H248" s="16">
        <v>2068.4</v>
      </c>
      <c r="I248" s="16">
        <v>2151.5</v>
      </c>
      <c r="J248" s="16">
        <v>2204.6</v>
      </c>
      <c r="K248" s="16">
        <v>2272.6999999999998</v>
      </c>
      <c r="L248" s="16">
        <v>2383</v>
      </c>
      <c r="M248" s="16">
        <v>2484.6</v>
      </c>
      <c r="N248" s="16">
        <v>2571.6</v>
      </c>
      <c r="O248" s="16">
        <v>2616.1</v>
      </c>
      <c r="P248" s="16">
        <v>2676.6</v>
      </c>
      <c r="Q248" s="16">
        <v>2651.8</v>
      </c>
      <c r="R248" s="16">
        <v>3091.3</v>
      </c>
      <c r="S248" s="16">
        <v>3309.4</v>
      </c>
      <c r="T248" s="16">
        <v>3440.7</v>
      </c>
      <c r="U248" s="16">
        <v>3563.9</v>
      </c>
      <c r="V248" s="16">
        <v>3724</v>
      </c>
      <c r="W248" s="16">
        <v>3856.8</v>
      </c>
      <c r="X248" s="16">
        <v>3990.2</v>
      </c>
      <c r="Z248" s="75" t="s">
        <v>313</v>
      </c>
      <c r="AA248" s="91"/>
    </row>
    <row r="249" spans="1:185" s="11" customFormat="1" ht="12.75" x14ac:dyDescent="0.2">
      <c r="A249" s="12" t="s">
        <v>261</v>
      </c>
      <c r="B249" s="24" t="s">
        <v>81</v>
      </c>
      <c r="C249" s="62" t="s">
        <v>241</v>
      </c>
      <c r="D249" s="15" t="s">
        <v>421</v>
      </c>
      <c r="E249" s="15" t="s">
        <v>421</v>
      </c>
      <c r="F249" s="15" t="s">
        <v>421</v>
      </c>
      <c r="G249" s="17">
        <v>1817.7</v>
      </c>
      <c r="H249" s="16">
        <v>1832.7</v>
      </c>
      <c r="I249" s="16">
        <v>1847.7</v>
      </c>
      <c r="J249" s="16">
        <v>1887.6</v>
      </c>
      <c r="K249" s="16">
        <v>1912.3</v>
      </c>
      <c r="L249" s="16">
        <v>1925.8</v>
      </c>
      <c r="M249" s="16">
        <v>1979.3</v>
      </c>
      <c r="N249" s="16">
        <v>1998.4</v>
      </c>
      <c r="O249" s="16">
        <v>1950.4</v>
      </c>
      <c r="P249" s="16">
        <v>1944.9</v>
      </c>
      <c r="Q249" s="16">
        <v>1951.7</v>
      </c>
      <c r="R249" s="16">
        <v>2007.9</v>
      </c>
      <c r="S249" s="16">
        <v>2065.8000000000002</v>
      </c>
      <c r="T249" s="16">
        <v>2172</v>
      </c>
      <c r="U249" s="16">
        <v>2191.6999999999998</v>
      </c>
      <c r="V249" s="16">
        <v>2281</v>
      </c>
      <c r="W249" s="16">
        <v>2335.1999999999998</v>
      </c>
      <c r="X249" s="16">
        <v>2402.5</v>
      </c>
      <c r="Z249" s="75" t="s">
        <v>312</v>
      </c>
      <c r="AA249" s="91"/>
    </row>
    <row r="250" spans="1:185" s="11" customFormat="1" ht="24" x14ac:dyDescent="0.2">
      <c r="A250" s="12" t="s">
        <v>261</v>
      </c>
      <c r="B250" s="20" t="s">
        <v>82</v>
      </c>
      <c r="C250" s="63" t="s">
        <v>390</v>
      </c>
      <c r="D250" s="15" t="s">
        <v>421</v>
      </c>
      <c r="E250" s="15" t="s">
        <v>421</v>
      </c>
      <c r="F250" s="15" t="s">
        <v>421</v>
      </c>
      <c r="G250" s="16">
        <v>1817.7</v>
      </c>
      <c r="H250" s="16">
        <v>1832.7</v>
      </c>
      <c r="I250" s="16">
        <v>1847.7</v>
      </c>
      <c r="J250" s="16">
        <v>1887.6</v>
      </c>
      <c r="K250" s="16">
        <v>1912.3</v>
      </c>
      <c r="L250" s="16">
        <v>1925.8</v>
      </c>
      <c r="M250" s="16">
        <v>1979.3</v>
      </c>
      <c r="N250" s="16">
        <v>1998.4</v>
      </c>
      <c r="O250" s="16">
        <v>1950.4</v>
      </c>
      <c r="P250" s="16">
        <v>1944.9</v>
      </c>
      <c r="Q250" s="16">
        <v>1951.7</v>
      </c>
      <c r="R250" s="16">
        <v>2007.9</v>
      </c>
      <c r="S250" s="16">
        <v>2065.8000000000002</v>
      </c>
      <c r="T250" s="16">
        <v>2172</v>
      </c>
      <c r="U250" s="16">
        <v>2191.6999999999998</v>
      </c>
      <c r="V250" s="16">
        <v>2281</v>
      </c>
      <c r="W250" s="16">
        <v>2335.1999999999998</v>
      </c>
      <c r="X250" s="16">
        <v>2402.5</v>
      </c>
      <c r="Z250" s="74" t="s">
        <v>312</v>
      </c>
      <c r="AA250" s="91" t="s">
        <v>391</v>
      </c>
    </row>
    <row r="251" spans="1:185" s="11" customFormat="1" ht="12.75" x14ac:dyDescent="0.2">
      <c r="A251" s="12" t="s">
        <v>261</v>
      </c>
      <c r="B251" s="29" t="s">
        <v>123</v>
      </c>
      <c r="C251" s="63" t="s">
        <v>392</v>
      </c>
      <c r="D251" s="15" t="s">
        <v>421</v>
      </c>
      <c r="E251" s="15" t="s">
        <v>421</v>
      </c>
      <c r="F251" s="15" t="s">
        <v>421</v>
      </c>
      <c r="G251" s="16" t="s">
        <v>421</v>
      </c>
      <c r="H251" s="16" t="s">
        <v>421</v>
      </c>
      <c r="I251" s="16" t="s">
        <v>421</v>
      </c>
      <c r="J251" s="16" t="s">
        <v>421</v>
      </c>
      <c r="K251" s="16" t="s">
        <v>421</v>
      </c>
      <c r="L251" s="16" t="s">
        <v>421</v>
      </c>
      <c r="M251" s="16" t="s">
        <v>421</v>
      </c>
      <c r="N251" s="16" t="s">
        <v>421</v>
      </c>
      <c r="O251" s="16" t="s">
        <v>421</v>
      </c>
      <c r="P251" s="16" t="s">
        <v>421</v>
      </c>
      <c r="Q251" s="16" t="s">
        <v>421</v>
      </c>
      <c r="R251" s="16" t="s">
        <v>421</v>
      </c>
      <c r="S251" s="16" t="s">
        <v>421</v>
      </c>
      <c r="T251" s="16" t="s">
        <v>421</v>
      </c>
      <c r="U251" s="16" t="s">
        <v>421</v>
      </c>
      <c r="V251" s="16" t="s">
        <v>421</v>
      </c>
      <c r="W251" s="16" t="s">
        <v>421</v>
      </c>
      <c r="X251" s="16" t="s">
        <v>421</v>
      </c>
      <c r="Z251" s="74" t="s">
        <v>272</v>
      </c>
      <c r="AA251" s="91"/>
    </row>
    <row r="252" spans="1:185" s="11" customFormat="1" ht="12.75" x14ac:dyDescent="0.2">
      <c r="A252" s="12" t="s">
        <v>261</v>
      </c>
      <c r="B252" s="29" t="s">
        <v>124</v>
      </c>
      <c r="C252" s="63" t="s">
        <v>393</v>
      </c>
      <c r="D252" s="15" t="s">
        <v>421</v>
      </c>
      <c r="E252" s="15" t="s">
        <v>421</v>
      </c>
      <c r="F252" s="15" t="s">
        <v>421</v>
      </c>
      <c r="G252" s="16" t="s">
        <v>421</v>
      </c>
      <c r="H252" s="16" t="s">
        <v>421</v>
      </c>
      <c r="I252" s="16" t="s">
        <v>421</v>
      </c>
      <c r="J252" s="16" t="s">
        <v>421</v>
      </c>
      <c r="K252" s="16" t="s">
        <v>421</v>
      </c>
      <c r="L252" s="16" t="s">
        <v>421</v>
      </c>
      <c r="M252" s="16" t="s">
        <v>421</v>
      </c>
      <c r="N252" s="16" t="s">
        <v>421</v>
      </c>
      <c r="O252" s="16" t="s">
        <v>421</v>
      </c>
      <c r="P252" s="16" t="s">
        <v>421</v>
      </c>
      <c r="Q252" s="16" t="s">
        <v>421</v>
      </c>
      <c r="R252" s="16" t="s">
        <v>421</v>
      </c>
      <c r="S252" s="16" t="s">
        <v>421</v>
      </c>
      <c r="T252" s="16" t="s">
        <v>421</v>
      </c>
      <c r="U252" s="16" t="s">
        <v>421</v>
      </c>
      <c r="V252" s="16" t="s">
        <v>421</v>
      </c>
      <c r="W252" s="16" t="s">
        <v>421</v>
      </c>
      <c r="X252" s="16" t="s">
        <v>421</v>
      </c>
      <c r="Z252" s="74" t="s">
        <v>272</v>
      </c>
      <c r="AA252" s="91"/>
    </row>
    <row r="253" spans="1:185" s="11" customFormat="1" ht="12.75" x14ac:dyDescent="0.2">
      <c r="A253" s="12" t="s">
        <v>261</v>
      </c>
      <c r="B253" s="29" t="s">
        <v>125</v>
      </c>
      <c r="C253" s="63" t="s">
        <v>394</v>
      </c>
      <c r="D253" s="15" t="s">
        <v>421</v>
      </c>
      <c r="E253" s="15" t="s">
        <v>421</v>
      </c>
      <c r="F253" s="15" t="s">
        <v>421</v>
      </c>
      <c r="G253" s="16" t="s">
        <v>421</v>
      </c>
      <c r="H253" s="16" t="s">
        <v>421</v>
      </c>
      <c r="I253" s="16" t="s">
        <v>421</v>
      </c>
      <c r="J253" s="16" t="s">
        <v>421</v>
      </c>
      <c r="K253" s="16" t="s">
        <v>421</v>
      </c>
      <c r="L253" s="16" t="s">
        <v>421</v>
      </c>
      <c r="M253" s="16" t="s">
        <v>421</v>
      </c>
      <c r="N253" s="16" t="s">
        <v>421</v>
      </c>
      <c r="O253" s="16" t="s">
        <v>421</v>
      </c>
      <c r="P253" s="16" t="s">
        <v>421</v>
      </c>
      <c r="Q253" s="16" t="s">
        <v>421</v>
      </c>
      <c r="R253" s="16" t="s">
        <v>421</v>
      </c>
      <c r="S253" s="16" t="s">
        <v>421</v>
      </c>
      <c r="T253" s="16" t="s">
        <v>421</v>
      </c>
      <c r="U253" s="16" t="s">
        <v>421</v>
      </c>
      <c r="V253" s="16" t="s">
        <v>421</v>
      </c>
      <c r="W253" s="16" t="s">
        <v>421</v>
      </c>
      <c r="X253" s="16" t="s">
        <v>421</v>
      </c>
      <c r="Z253" s="74" t="s">
        <v>272</v>
      </c>
      <c r="AA253" s="91"/>
    </row>
    <row r="254" spans="1:185" s="11" customFormat="1" ht="12.75" x14ac:dyDescent="0.2">
      <c r="A254" s="12" t="s">
        <v>261</v>
      </c>
      <c r="B254" s="20" t="s">
        <v>6</v>
      </c>
      <c r="C254" s="63" t="s">
        <v>395</v>
      </c>
      <c r="D254" s="15" t="s">
        <v>421</v>
      </c>
      <c r="E254" s="15" t="s">
        <v>421</v>
      </c>
      <c r="F254" s="15" t="s">
        <v>421</v>
      </c>
      <c r="G254" s="16" t="s">
        <v>421</v>
      </c>
      <c r="H254" s="16" t="s">
        <v>421</v>
      </c>
      <c r="I254" s="16" t="s">
        <v>421</v>
      </c>
      <c r="J254" s="16" t="s">
        <v>421</v>
      </c>
      <c r="K254" s="16" t="s">
        <v>421</v>
      </c>
      <c r="L254" s="16" t="s">
        <v>421</v>
      </c>
      <c r="M254" s="16" t="s">
        <v>421</v>
      </c>
      <c r="N254" s="16" t="s">
        <v>421</v>
      </c>
      <c r="O254" s="16" t="s">
        <v>421</v>
      </c>
      <c r="P254" s="16" t="s">
        <v>421</v>
      </c>
      <c r="Q254" s="16" t="s">
        <v>421</v>
      </c>
      <c r="R254" s="16" t="s">
        <v>421</v>
      </c>
      <c r="S254" s="16" t="s">
        <v>421</v>
      </c>
      <c r="T254" s="16" t="s">
        <v>421</v>
      </c>
      <c r="U254" s="16" t="s">
        <v>421</v>
      </c>
      <c r="V254" s="16" t="s">
        <v>421</v>
      </c>
      <c r="W254" s="16" t="s">
        <v>421</v>
      </c>
      <c r="X254" s="16" t="s">
        <v>421</v>
      </c>
      <c r="Z254" s="74" t="s">
        <v>272</v>
      </c>
      <c r="AA254" s="91"/>
    </row>
    <row r="255" spans="1:185" s="10" customFormat="1" ht="24" x14ac:dyDescent="0.2">
      <c r="A255" s="12" t="s">
        <v>261</v>
      </c>
      <c r="B255" s="24" t="s">
        <v>83</v>
      </c>
      <c r="C255" s="62" t="s">
        <v>396</v>
      </c>
      <c r="D255" s="15" t="s">
        <v>421</v>
      </c>
      <c r="E255" s="15" t="s">
        <v>421</v>
      </c>
      <c r="F255" s="15" t="s">
        <v>421</v>
      </c>
      <c r="G255" s="17">
        <v>4620.5</v>
      </c>
      <c r="H255" s="16">
        <v>4806.2</v>
      </c>
      <c r="I255" s="16">
        <v>4832.1000000000004</v>
      </c>
      <c r="J255" s="16">
        <v>4865</v>
      </c>
      <c r="K255" s="16">
        <v>4784</v>
      </c>
      <c r="L255" s="16">
        <v>4845.1000000000004</v>
      </c>
      <c r="M255" s="16">
        <v>4894.1000000000004</v>
      </c>
      <c r="N255" s="16">
        <v>4948.2</v>
      </c>
      <c r="O255" s="16">
        <v>4754.7</v>
      </c>
      <c r="P255" s="16">
        <v>4744.5</v>
      </c>
      <c r="Q255" s="16">
        <v>4717.1000000000004</v>
      </c>
      <c r="R255" s="16">
        <v>4819.6000000000004</v>
      </c>
      <c r="S255" s="16">
        <v>4826.8</v>
      </c>
      <c r="T255" s="16">
        <v>4924</v>
      </c>
      <c r="U255" s="16">
        <v>4947</v>
      </c>
      <c r="V255" s="16">
        <v>4977.7</v>
      </c>
      <c r="W255" s="16">
        <v>5018.8999999999996</v>
      </c>
      <c r="X255" s="16">
        <v>5063.8</v>
      </c>
      <c r="Y255" s="11"/>
      <c r="Z255" s="75" t="s">
        <v>364</v>
      </c>
      <c r="AA255" s="91" t="s">
        <v>397</v>
      </c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  <c r="BA255" s="11"/>
      <c r="BB255" s="11"/>
      <c r="BC255" s="11"/>
      <c r="BD255" s="11"/>
      <c r="BE255" s="11"/>
      <c r="BF255" s="11"/>
      <c r="BG255" s="11"/>
      <c r="BH255" s="11"/>
      <c r="BI255" s="11"/>
      <c r="BJ255" s="11"/>
      <c r="BK255" s="11"/>
      <c r="BL255" s="11"/>
      <c r="BM255" s="11"/>
      <c r="BN255" s="11"/>
      <c r="BO255" s="11"/>
      <c r="BP255" s="11"/>
      <c r="BQ255" s="11"/>
      <c r="BR255" s="11"/>
      <c r="BS255" s="11"/>
      <c r="BT255" s="11"/>
      <c r="BU255" s="11"/>
      <c r="BV255" s="11"/>
      <c r="BW255" s="11"/>
      <c r="BX255" s="11"/>
      <c r="BY255" s="11"/>
      <c r="BZ255" s="11"/>
      <c r="CA255" s="11"/>
      <c r="CB255" s="11"/>
      <c r="CC255" s="11"/>
      <c r="CD255" s="11"/>
      <c r="CE255" s="11"/>
      <c r="CF255" s="11"/>
      <c r="CG255" s="11"/>
      <c r="CH255" s="11"/>
      <c r="CI255" s="11"/>
      <c r="CJ255" s="11"/>
      <c r="CK255" s="11"/>
      <c r="CL255" s="11"/>
      <c r="CM255" s="11"/>
      <c r="CN255" s="11"/>
      <c r="CO255" s="11"/>
      <c r="CP255" s="11"/>
      <c r="CQ255" s="11"/>
      <c r="CR255" s="11"/>
      <c r="CS255" s="11"/>
      <c r="CT255" s="11"/>
      <c r="CU255" s="11"/>
      <c r="CV255" s="11"/>
      <c r="CW255" s="11"/>
      <c r="CX255" s="11"/>
      <c r="CY255" s="11"/>
      <c r="CZ255" s="11"/>
      <c r="DA255" s="11"/>
      <c r="DB255" s="11"/>
      <c r="DC255" s="11"/>
      <c r="DD255" s="11"/>
      <c r="DE255" s="11"/>
      <c r="DF255" s="11"/>
      <c r="DG255" s="11"/>
      <c r="DH255" s="11"/>
      <c r="DI255" s="11"/>
      <c r="DJ255" s="11"/>
      <c r="DK255" s="11"/>
      <c r="DL255" s="11"/>
      <c r="DM255" s="11"/>
      <c r="DN255" s="11"/>
      <c r="DO255" s="11"/>
      <c r="DP255" s="11"/>
      <c r="DQ255" s="11"/>
      <c r="DR255" s="11"/>
      <c r="DS255" s="11"/>
      <c r="DT255" s="11"/>
      <c r="DU255" s="11"/>
      <c r="DV255" s="11"/>
      <c r="DW255" s="11"/>
      <c r="DX255" s="11"/>
      <c r="DY255" s="11"/>
      <c r="DZ255" s="11"/>
      <c r="EA255" s="11"/>
      <c r="EB255" s="11"/>
      <c r="EC255" s="11"/>
      <c r="ED255" s="11"/>
      <c r="EE255" s="11"/>
      <c r="EF255" s="11"/>
      <c r="EG255" s="11"/>
      <c r="EH255" s="11"/>
      <c r="EI255" s="11"/>
      <c r="EJ255" s="11"/>
      <c r="EK255" s="11"/>
      <c r="EL255" s="11"/>
      <c r="EM255" s="11"/>
      <c r="EN255" s="11"/>
      <c r="EO255" s="11"/>
      <c r="EP255" s="11"/>
      <c r="EQ255" s="11"/>
      <c r="ER255" s="11"/>
      <c r="ES255" s="11"/>
      <c r="ET255" s="11"/>
      <c r="EU255" s="11"/>
      <c r="EV255" s="11"/>
      <c r="EW255" s="11"/>
      <c r="EX255" s="11"/>
      <c r="EY255" s="11"/>
      <c r="EZ255" s="11"/>
      <c r="FA255" s="11"/>
      <c r="FB255" s="11"/>
      <c r="FC255" s="11"/>
      <c r="FD255" s="11"/>
      <c r="FE255" s="11"/>
      <c r="FF255" s="11"/>
      <c r="FG255" s="11"/>
      <c r="FH255" s="11"/>
      <c r="FI255" s="11"/>
      <c r="FJ255" s="11"/>
      <c r="FK255" s="11"/>
      <c r="FL255" s="11"/>
      <c r="FM255" s="11"/>
      <c r="FN255" s="11"/>
      <c r="FO255" s="11"/>
      <c r="FP255" s="11"/>
      <c r="FQ255" s="11"/>
      <c r="FR255" s="11"/>
      <c r="FS255" s="11"/>
      <c r="FT255" s="11"/>
      <c r="FU255" s="11"/>
      <c r="FV255" s="11"/>
      <c r="FW255" s="11"/>
      <c r="FX255" s="11"/>
      <c r="FY255" s="11"/>
      <c r="FZ255" s="11"/>
      <c r="GA255" s="11"/>
      <c r="GB255" s="11"/>
      <c r="GC255" s="11"/>
    </row>
    <row r="256" spans="1:185" s="10" customFormat="1" ht="12.75" x14ac:dyDescent="0.2">
      <c r="A256" s="12" t="s">
        <v>261</v>
      </c>
      <c r="B256" s="20" t="s">
        <v>84</v>
      </c>
      <c r="C256" s="63" t="s">
        <v>398</v>
      </c>
      <c r="D256" s="15" t="s">
        <v>421</v>
      </c>
      <c r="E256" s="15" t="s">
        <v>421</v>
      </c>
      <c r="F256" s="15" t="s">
        <v>421</v>
      </c>
      <c r="G256" s="16" t="s">
        <v>421</v>
      </c>
      <c r="H256" s="16" t="s">
        <v>421</v>
      </c>
      <c r="I256" s="16" t="s">
        <v>421</v>
      </c>
      <c r="J256" s="16" t="s">
        <v>421</v>
      </c>
      <c r="K256" s="16" t="s">
        <v>421</v>
      </c>
      <c r="L256" s="16" t="s">
        <v>421</v>
      </c>
      <c r="M256" s="16" t="s">
        <v>421</v>
      </c>
      <c r="N256" s="16" t="s">
        <v>421</v>
      </c>
      <c r="O256" s="16" t="s">
        <v>421</v>
      </c>
      <c r="P256" s="16" t="s">
        <v>421</v>
      </c>
      <c r="Q256" s="16" t="s">
        <v>421</v>
      </c>
      <c r="R256" s="16" t="s">
        <v>421</v>
      </c>
      <c r="S256" s="16" t="s">
        <v>421</v>
      </c>
      <c r="T256" s="16" t="s">
        <v>421</v>
      </c>
      <c r="U256" s="16" t="s">
        <v>421</v>
      </c>
      <c r="V256" s="16" t="s">
        <v>421</v>
      </c>
      <c r="W256" s="16" t="s">
        <v>421</v>
      </c>
      <c r="X256" s="16" t="s">
        <v>421</v>
      </c>
      <c r="Y256" s="11"/>
      <c r="Z256" s="74" t="s">
        <v>272</v>
      </c>
      <c r="AA256" s="9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  <c r="BA256" s="11"/>
      <c r="BB256" s="11"/>
      <c r="BC256" s="11"/>
      <c r="BD256" s="11"/>
      <c r="BE256" s="11"/>
      <c r="BF256" s="11"/>
      <c r="BG256" s="11"/>
      <c r="BH256" s="11"/>
      <c r="BI256" s="11"/>
      <c r="BJ256" s="11"/>
      <c r="BK256" s="11"/>
      <c r="BL256" s="11"/>
      <c r="BM256" s="11"/>
      <c r="BN256" s="11"/>
      <c r="BO256" s="11"/>
      <c r="BP256" s="11"/>
      <c r="BQ256" s="11"/>
      <c r="BR256" s="11"/>
      <c r="BS256" s="11"/>
      <c r="BT256" s="11"/>
      <c r="BU256" s="11"/>
      <c r="BV256" s="11"/>
      <c r="BW256" s="11"/>
      <c r="BX256" s="11"/>
      <c r="BY256" s="11"/>
      <c r="BZ256" s="11"/>
      <c r="CA256" s="11"/>
      <c r="CB256" s="11"/>
      <c r="CC256" s="11"/>
      <c r="CD256" s="11"/>
      <c r="CE256" s="11"/>
      <c r="CF256" s="11"/>
      <c r="CG256" s="11"/>
      <c r="CH256" s="11"/>
      <c r="CI256" s="11"/>
      <c r="CJ256" s="11"/>
      <c r="CK256" s="11"/>
      <c r="CL256" s="11"/>
      <c r="CM256" s="11"/>
      <c r="CN256" s="11"/>
      <c r="CO256" s="11"/>
      <c r="CP256" s="11"/>
      <c r="CQ256" s="11"/>
      <c r="CR256" s="11"/>
      <c r="CS256" s="11"/>
      <c r="CT256" s="11"/>
      <c r="CU256" s="11"/>
      <c r="CV256" s="11"/>
      <c r="CW256" s="11"/>
      <c r="CX256" s="11"/>
      <c r="CY256" s="11"/>
      <c r="CZ256" s="11"/>
      <c r="DA256" s="11"/>
      <c r="DB256" s="11"/>
      <c r="DC256" s="11"/>
      <c r="DD256" s="11"/>
      <c r="DE256" s="11"/>
      <c r="DF256" s="11"/>
      <c r="DG256" s="11"/>
      <c r="DH256" s="11"/>
      <c r="DI256" s="11"/>
      <c r="DJ256" s="11"/>
      <c r="DK256" s="11"/>
      <c r="DL256" s="11"/>
      <c r="DM256" s="11"/>
      <c r="DN256" s="11"/>
      <c r="DO256" s="11"/>
      <c r="DP256" s="11"/>
      <c r="DQ256" s="11"/>
      <c r="DR256" s="11"/>
      <c r="DS256" s="11"/>
      <c r="DT256" s="11"/>
      <c r="DU256" s="11"/>
      <c r="DV256" s="11"/>
      <c r="DW256" s="11"/>
      <c r="DX256" s="11"/>
      <c r="DY256" s="11"/>
      <c r="DZ256" s="11"/>
      <c r="EA256" s="11"/>
      <c r="EB256" s="11"/>
      <c r="EC256" s="11"/>
      <c r="ED256" s="11"/>
      <c r="EE256" s="11"/>
      <c r="EF256" s="11"/>
      <c r="EG256" s="11"/>
      <c r="EH256" s="11"/>
      <c r="EI256" s="11"/>
      <c r="EJ256" s="11"/>
      <c r="EK256" s="11"/>
      <c r="EL256" s="11"/>
      <c r="EM256" s="11"/>
      <c r="EN256" s="11"/>
      <c r="EO256" s="11"/>
      <c r="EP256" s="11"/>
      <c r="EQ256" s="11"/>
      <c r="ER256" s="11"/>
      <c r="ES256" s="11"/>
      <c r="ET256" s="11"/>
      <c r="EU256" s="11"/>
      <c r="EV256" s="11"/>
      <c r="EW256" s="11"/>
      <c r="EX256" s="11"/>
      <c r="EY256" s="11"/>
      <c r="EZ256" s="11"/>
      <c r="FA256" s="11"/>
      <c r="FB256" s="11"/>
      <c r="FC256" s="11"/>
      <c r="FD256" s="11"/>
      <c r="FE256" s="11"/>
      <c r="FF256" s="11"/>
      <c r="FG256" s="11"/>
      <c r="FH256" s="11"/>
      <c r="FI256" s="11"/>
      <c r="FJ256" s="11"/>
      <c r="FK256" s="11"/>
      <c r="FL256" s="11"/>
      <c r="FM256" s="11"/>
      <c r="FN256" s="11"/>
      <c r="FO256" s="11"/>
      <c r="FP256" s="11"/>
      <c r="FQ256" s="11"/>
      <c r="FR256" s="11"/>
      <c r="FS256" s="11"/>
      <c r="FT256" s="11"/>
      <c r="FU256" s="11"/>
      <c r="FV256" s="11"/>
      <c r="FW256" s="11"/>
      <c r="FX256" s="11"/>
      <c r="FY256" s="11"/>
      <c r="FZ256" s="11"/>
      <c r="GA256" s="11"/>
      <c r="GB256" s="11"/>
      <c r="GC256" s="11"/>
    </row>
    <row r="257" spans="1:185" s="10" customFormat="1" ht="12.75" x14ac:dyDescent="0.2">
      <c r="A257" s="12" t="s">
        <v>261</v>
      </c>
      <c r="B257" s="20" t="s">
        <v>85</v>
      </c>
      <c r="C257" s="63" t="s">
        <v>399</v>
      </c>
      <c r="D257" s="15" t="s">
        <v>421</v>
      </c>
      <c r="E257" s="15" t="s">
        <v>421</v>
      </c>
      <c r="F257" s="15" t="s">
        <v>421</v>
      </c>
      <c r="G257" s="16" t="s">
        <v>421</v>
      </c>
      <c r="H257" s="16" t="s">
        <v>421</v>
      </c>
      <c r="I257" s="16" t="s">
        <v>421</v>
      </c>
      <c r="J257" s="16" t="s">
        <v>421</v>
      </c>
      <c r="K257" s="16" t="s">
        <v>421</v>
      </c>
      <c r="L257" s="16" t="s">
        <v>421</v>
      </c>
      <c r="M257" s="16" t="s">
        <v>421</v>
      </c>
      <c r="N257" s="16" t="s">
        <v>421</v>
      </c>
      <c r="O257" s="16" t="s">
        <v>421</v>
      </c>
      <c r="P257" s="16" t="s">
        <v>421</v>
      </c>
      <c r="Q257" s="16" t="s">
        <v>421</v>
      </c>
      <c r="R257" s="16" t="s">
        <v>421</v>
      </c>
      <c r="S257" s="16" t="s">
        <v>421</v>
      </c>
      <c r="T257" s="16" t="s">
        <v>421</v>
      </c>
      <c r="U257" s="16" t="s">
        <v>421</v>
      </c>
      <c r="V257" s="16" t="s">
        <v>421</v>
      </c>
      <c r="W257" s="16" t="s">
        <v>421</v>
      </c>
      <c r="X257" s="16" t="s">
        <v>421</v>
      </c>
      <c r="Y257" s="11"/>
      <c r="Z257" s="74" t="s">
        <v>272</v>
      </c>
      <c r="AA257" s="9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  <c r="BA257" s="11"/>
      <c r="BB257" s="11"/>
      <c r="BC257" s="11"/>
      <c r="BD257" s="11"/>
      <c r="BE257" s="11"/>
      <c r="BF257" s="11"/>
      <c r="BG257" s="11"/>
      <c r="BH257" s="11"/>
      <c r="BI257" s="11"/>
      <c r="BJ257" s="11"/>
      <c r="BK257" s="11"/>
      <c r="BL257" s="11"/>
      <c r="BM257" s="11"/>
      <c r="BN257" s="11"/>
      <c r="BO257" s="11"/>
      <c r="BP257" s="11"/>
      <c r="BQ257" s="11"/>
      <c r="BR257" s="11"/>
      <c r="BS257" s="11"/>
      <c r="BT257" s="11"/>
      <c r="BU257" s="11"/>
      <c r="BV257" s="11"/>
      <c r="BW257" s="11"/>
      <c r="BX257" s="11"/>
      <c r="BY257" s="11"/>
      <c r="BZ257" s="11"/>
      <c r="CA257" s="11"/>
      <c r="CB257" s="11"/>
      <c r="CC257" s="11"/>
      <c r="CD257" s="11"/>
      <c r="CE257" s="11"/>
      <c r="CF257" s="11"/>
      <c r="CG257" s="11"/>
      <c r="CH257" s="11"/>
      <c r="CI257" s="11"/>
      <c r="CJ257" s="11"/>
      <c r="CK257" s="11"/>
      <c r="CL257" s="11"/>
      <c r="CM257" s="11"/>
      <c r="CN257" s="11"/>
      <c r="CO257" s="11"/>
      <c r="CP257" s="11"/>
      <c r="CQ257" s="11"/>
      <c r="CR257" s="11"/>
      <c r="CS257" s="11"/>
      <c r="CT257" s="11"/>
      <c r="CU257" s="11"/>
      <c r="CV257" s="11"/>
      <c r="CW257" s="11"/>
      <c r="CX257" s="11"/>
      <c r="CY257" s="11"/>
      <c r="CZ257" s="11"/>
      <c r="DA257" s="11"/>
      <c r="DB257" s="11"/>
      <c r="DC257" s="11"/>
      <c r="DD257" s="11"/>
      <c r="DE257" s="11"/>
      <c r="DF257" s="11"/>
      <c r="DG257" s="11"/>
      <c r="DH257" s="11"/>
      <c r="DI257" s="11"/>
      <c r="DJ257" s="11"/>
      <c r="DK257" s="11"/>
      <c r="DL257" s="11"/>
      <c r="DM257" s="11"/>
      <c r="DN257" s="11"/>
      <c r="DO257" s="11"/>
      <c r="DP257" s="11"/>
      <c r="DQ257" s="11"/>
      <c r="DR257" s="11"/>
      <c r="DS257" s="11"/>
      <c r="DT257" s="11"/>
      <c r="DU257" s="11"/>
      <c r="DV257" s="11"/>
      <c r="DW257" s="11"/>
      <c r="DX257" s="11"/>
      <c r="DY257" s="11"/>
      <c r="DZ257" s="11"/>
      <c r="EA257" s="11"/>
      <c r="EB257" s="11"/>
      <c r="EC257" s="11"/>
      <c r="ED257" s="11"/>
      <c r="EE257" s="11"/>
      <c r="EF257" s="11"/>
      <c r="EG257" s="11"/>
      <c r="EH257" s="11"/>
      <c r="EI257" s="11"/>
      <c r="EJ257" s="11"/>
      <c r="EK257" s="11"/>
      <c r="EL257" s="11"/>
      <c r="EM257" s="11"/>
      <c r="EN257" s="11"/>
      <c r="EO257" s="11"/>
      <c r="EP257" s="11"/>
      <c r="EQ257" s="11"/>
      <c r="ER257" s="11"/>
      <c r="ES257" s="11"/>
      <c r="ET257" s="11"/>
      <c r="EU257" s="11"/>
      <c r="EV257" s="11"/>
      <c r="EW257" s="11"/>
      <c r="EX257" s="11"/>
      <c r="EY257" s="11"/>
      <c r="EZ257" s="11"/>
      <c r="FA257" s="11"/>
      <c r="FB257" s="11"/>
      <c r="FC257" s="11"/>
      <c r="FD257" s="11"/>
      <c r="FE257" s="11"/>
      <c r="FF257" s="11"/>
      <c r="FG257" s="11"/>
      <c r="FH257" s="11"/>
      <c r="FI257" s="11"/>
      <c r="FJ257" s="11"/>
      <c r="FK257" s="11"/>
      <c r="FL257" s="11"/>
      <c r="FM257" s="11"/>
      <c r="FN257" s="11"/>
      <c r="FO257" s="11"/>
      <c r="FP257" s="11"/>
      <c r="FQ257" s="11"/>
      <c r="FR257" s="11"/>
      <c r="FS257" s="11"/>
      <c r="FT257" s="11"/>
      <c r="FU257" s="11"/>
      <c r="FV257" s="11"/>
      <c r="FW257" s="11"/>
      <c r="FX257" s="11"/>
      <c r="FY257" s="11"/>
      <c r="FZ257" s="11"/>
      <c r="GA257" s="11"/>
      <c r="GB257" s="11"/>
      <c r="GC257" s="11"/>
    </row>
    <row r="258" spans="1:185" s="10" customFormat="1" ht="12.75" x14ac:dyDescent="0.2">
      <c r="A258" s="12" t="s">
        <v>261</v>
      </c>
      <c r="B258" s="20" t="s">
        <v>86</v>
      </c>
      <c r="C258" s="63" t="s">
        <v>400</v>
      </c>
      <c r="D258" s="15" t="s">
        <v>421</v>
      </c>
      <c r="E258" s="15" t="s">
        <v>421</v>
      </c>
      <c r="F258" s="15" t="s">
        <v>421</v>
      </c>
      <c r="G258" s="16" t="s">
        <v>421</v>
      </c>
      <c r="H258" s="16" t="s">
        <v>421</v>
      </c>
      <c r="I258" s="16" t="s">
        <v>421</v>
      </c>
      <c r="J258" s="16" t="s">
        <v>421</v>
      </c>
      <c r="K258" s="16" t="s">
        <v>421</v>
      </c>
      <c r="L258" s="16" t="s">
        <v>421</v>
      </c>
      <c r="M258" s="16" t="s">
        <v>421</v>
      </c>
      <c r="N258" s="16" t="s">
        <v>421</v>
      </c>
      <c r="O258" s="16" t="s">
        <v>421</v>
      </c>
      <c r="P258" s="16" t="s">
        <v>421</v>
      </c>
      <c r="Q258" s="16" t="s">
        <v>421</v>
      </c>
      <c r="R258" s="16" t="s">
        <v>421</v>
      </c>
      <c r="S258" s="16" t="s">
        <v>421</v>
      </c>
      <c r="T258" s="16" t="s">
        <v>421</v>
      </c>
      <c r="U258" s="16" t="s">
        <v>421</v>
      </c>
      <c r="V258" s="16" t="s">
        <v>421</v>
      </c>
      <c r="W258" s="16" t="s">
        <v>421</v>
      </c>
      <c r="X258" s="16" t="s">
        <v>421</v>
      </c>
      <c r="Y258" s="11"/>
      <c r="Z258" s="74" t="s">
        <v>272</v>
      </c>
      <c r="AA258" s="9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  <c r="BA258" s="11"/>
      <c r="BB258" s="11"/>
      <c r="BC258" s="11"/>
      <c r="BD258" s="11"/>
      <c r="BE258" s="11"/>
      <c r="BF258" s="11"/>
      <c r="BG258" s="11"/>
      <c r="BH258" s="11"/>
      <c r="BI258" s="11"/>
      <c r="BJ258" s="11"/>
      <c r="BK258" s="11"/>
      <c r="BL258" s="11"/>
      <c r="BM258" s="11"/>
      <c r="BN258" s="11"/>
      <c r="BO258" s="11"/>
      <c r="BP258" s="11"/>
      <c r="BQ258" s="11"/>
      <c r="BR258" s="11"/>
      <c r="BS258" s="11"/>
      <c r="BT258" s="11"/>
      <c r="BU258" s="11"/>
      <c r="BV258" s="11"/>
      <c r="BW258" s="11"/>
      <c r="BX258" s="11"/>
      <c r="BY258" s="11"/>
      <c r="BZ258" s="11"/>
      <c r="CA258" s="11"/>
      <c r="CB258" s="11"/>
      <c r="CC258" s="11"/>
      <c r="CD258" s="11"/>
      <c r="CE258" s="11"/>
      <c r="CF258" s="11"/>
      <c r="CG258" s="11"/>
      <c r="CH258" s="11"/>
      <c r="CI258" s="11"/>
      <c r="CJ258" s="11"/>
      <c r="CK258" s="11"/>
      <c r="CL258" s="11"/>
      <c r="CM258" s="11"/>
      <c r="CN258" s="11"/>
      <c r="CO258" s="11"/>
      <c r="CP258" s="11"/>
      <c r="CQ258" s="11"/>
      <c r="CR258" s="11"/>
      <c r="CS258" s="11"/>
      <c r="CT258" s="11"/>
      <c r="CU258" s="11"/>
      <c r="CV258" s="11"/>
      <c r="CW258" s="11"/>
      <c r="CX258" s="11"/>
      <c r="CY258" s="11"/>
      <c r="CZ258" s="11"/>
      <c r="DA258" s="11"/>
      <c r="DB258" s="11"/>
      <c r="DC258" s="11"/>
      <c r="DD258" s="11"/>
      <c r="DE258" s="11"/>
      <c r="DF258" s="11"/>
      <c r="DG258" s="11"/>
      <c r="DH258" s="11"/>
      <c r="DI258" s="11"/>
      <c r="DJ258" s="11"/>
      <c r="DK258" s="11"/>
      <c r="DL258" s="11"/>
      <c r="DM258" s="11"/>
      <c r="DN258" s="11"/>
      <c r="DO258" s="11"/>
      <c r="DP258" s="11"/>
      <c r="DQ258" s="11"/>
      <c r="DR258" s="11"/>
      <c r="DS258" s="11"/>
      <c r="DT258" s="11"/>
      <c r="DU258" s="11"/>
      <c r="DV258" s="11"/>
      <c r="DW258" s="11"/>
      <c r="DX258" s="11"/>
      <c r="DY258" s="11"/>
      <c r="DZ258" s="11"/>
      <c r="EA258" s="11"/>
      <c r="EB258" s="11"/>
      <c r="EC258" s="11"/>
      <c r="ED258" s="11"/>
      <c r="EE258" s="11"/>
      <c r="EF258" s="11"/>
      <c r="EG258" s="11"/>
      <c r="EH258" s="11"/>
      <c r="EI258" s="11"/>
      <c r="EJ258" s="11"/>
      <c r="EK258" s="11"/>
      <c r="EL258" s="11"/>
      <c r="EM258" s="11"/>
      <c r="EN258" s="11"/>
      <c r="EO258" s="11"/>
      <c r="EP258" s="11"/>
      <c r="EQ258" s="11"/>
      <c r="ER258" s="11"/>
      <c r="ES258" s="11"/>
      <c r="ET258" s="11"/>
      <c r="EU258" s="11"/>
      <c r="EV258" s="11"/>
      <c r="EW258" s="11"/>
      <c r="EX258" s="11"/>
      <c r="EY258" s="11"/>
      <c r="EZ258" s="11"/>
      <c r="FA258" s="11"/>
      <c r="FB258" s="11"/>
      <c r="FC258" s="11"/>
      <c r="FD258" s="11"/>
      <c r="FE258" s="11"/>
      <c r="FF258" s="11"/>
      <c r="FG258" s="11"/>
      <c r="FH258" s="11"/>
      <c r="FI258" s="11"/>
      <c r="FJ258" s="11"/>
      <c r="FK258" s="11"/>
      <c r="FL258" s="11"/>
      <c r="FM258" s="11"/>
      <c r="FN258" s="11"/>
      <c r="FO258" s="11"/>
      <c r="FP258" s="11"/>
      <c r="FQ258" s="11"/>
      <c r="FR258" s="11"/>
      <c r="FS258" s="11"/>
      <c r="FT258" s="11"/>
      <c r="FU258" s="11"/>
      <c r="FV258" s="11"/>
      <c r="FW258" s="11"/>
      <c r="FX258" s="11"/>
      <c r="FY258" s="11"/>
      <c r="FZ258" s="11"/>
      <c r="GA258" s="11"/>
      <c r="GB258" s="11"/>
      <c r="GC258" s="11"/>
    </row>
    <row r="259" spans="1:185" s="10" customFormat="1" ht="12.75" x14ac:dyDescent="0.2">
      <c r="A259" s="12" t="s">
        <v>261</v>
      </c>
      <c r="B259" s="24" t="s">
        <v>87</v>
      </c>
      <c r="C259" s="62" t="s">
        <v>251</v>
      </c>
      <c r="D259" s="15" t="s">
        <v>421</v>
      </c>
      <c r="E259" s="15" t="s">
        <v>421</v>
      </c>
      <c r="F259" s="15" t="s">
        <v>421</v>
      </c>
      <c r="G259" s="17">
        <v>1178</v>
      </c>
      <c r="H259" s="16">
        <v>1252</v>
      </c>
      <c r="I259" s="16">
        <v>1260</v>
      </c>
      <c r="J259" s="16">
        <v>1278</v>
      </c>
      <c r="K259" s="16">
        <v>1267</v>
      </c>
      <c r="L259" s="16">
        <v>1267</v>
      </c>
      <c r="M259" s="16">
        <v>1320</v>
      </c>
      <c r="N259" s="16">
        <v>1310</v>
      </c>
      <c r="O259" s="16">
        <v>1282</v>
      </c>
      <c r="P259" s="16">
        <v>1138</v>
      </c>
      <c r="Q259" s="16">
        <v>1205</v>
      </c>
      <c r="R259" s="16">
        <v>1207</v>
      </c>
      <c r="S259" s="16">
        <v>1214</v>
      </c>
      <c r="T259" s="16">
        <v>1334</v>
      </c>
      <c r="U259" s="16">
        <v>1307</v>
      </c>
      <c r="V259" s="16">
        <v>1215</v>
      </c>
      <c r="W259" s="16">
        <v>1132</v>
      </c>
      <c r="X259" s="16">
        <v>1281</v>
      </c>
      <c r="Y259" s="11"/>
      <c r="Z259" s="75" t="s">
        <v>364</v>
      </c>
      <c r="AA259" s="9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  <c r="BA259" s="11"/>
      <c r="BB259" s="11"/>
      <c r="BC259" s="11"/>
      <c r="BD259" s="11"/>
      <c r="BE259" s="11"/>
      <c r="BF259" s="11"/>
      <c r="BG259" s="11"/>
      <c r="BH259" s="11"/>
      <c r="BI259" s="11"/>
      <c r="BJ259" s="11"/>
      <c r="BK259" s="11"/>
      <c r="BL259" s="11"/>
      <c r="BM259" s="11"/>
      <c r="BN259" s="11"/>
      <c r="BO259" s="11"/>
      <c r="BP259" s="11"/>
      <c r="BQ259" s="11"/>
      <c r="BR259" s="11"/>
      <c r="BS259" s="11"/>
      <c r="BT259" s="11"/>
      <c r="BU259" s="11"/>
      <c r="BV259" s="11"/>
      <c r="BW259" s="11"/>
      <c r="BX259" s="11"/>
      <c r="BY259" s="11"/>
      <c r="BZ259" s="11"/>
      <c r="CA259" s="11"/>
      <c r="CB259" s="11"/>
      <c r="CC259" s="11"/>
      <c r="CD259" s="11"/>
      <c r="CE259" s="11"/>
      <c r="CF259" s="11"/>
      <c r="CG259" s="11"/>
      <c r="CH259" s="11"/>
      <c r="CI259" s="11"/>
      <c r="CJ259" s="11"/>
      <c r="CK259" s="11"/>
      <c r="CL259" s="11"/>
      <c r="CM259" s="11"/>
      <c r="CN259" s="11"/>
      <c r="CO259" s="11"/>
      <c r="CP259" s="11"/>
      <c r="CQ259" s="11"/>
      <c r="CR259" s="11"/>
      <c r="CS259" s="11"/>
      <c r="CT259" s="11"/>
      <c r="CU259" s="11"/>
      <c r="CV259" s="11"/>
      <c r="CW259" s="11"/>
      <c r="CX259" s="11"/>
      <c r="CY259" s="11"/>
      <c r="CZ259" s="11"/>
      <c r="DA259" s="11"/>
      <c r="DB259" s="11"/>
      <c r="DC259" s="11"/>
      <c r="DD259" s="11"/>
      <c r="DE259" s="11"/>
      <c r="DF259" s="11"/>
      <c r="DG259" s="11"/>
      <c r="DH259" s="11"/>
      <c r="DI259" s="11"/>
      <c r="DJ259" s="11"/>
      <c r="DK259" s="11"/>
      <c r="DL259" s="11"/>
      <c r="DM259" s="11"/>
      <c r="DN259" s="11"/>
      <c r="DO259" s="11"/>
      <c r="DP259" s="11"/>
      <c r="DQ259" s="11"/>
      <c r="DR259" s="11"/>
      <c r="DS259" s="11"/>
      <c r="DT259" s="11"/>
      <c r="DU259" s="11"/>
      <c r="DV259" s="11"/>
      <c r="DW259" s="11"/>
      <c r="DX259" s="11"/>
      <c r="DY259" s="11"/>
      <c r="DZ259" s="11"/>
      <c r="EA259" s="11"/>
      <c r="EB259" s="11"/>
      <c r="EC259" s="11"/>
      <c r="ED259" s="11"/>
      <c r="EE259" s="11"/>
      <c r="EF259" s="11"/>
      <c r="EG259" s="11"/>
      <c r="EH259" s="11"/>
      <c r="EI259" s="11"/>
      <c r="EJ259" s="11"/>
      <c r="EK259" s="11"/>
      <c r="EL259" s="11"/>
      <c r="EM259" s="11"/>
      <c r="EN259" s="11"/>
      <c r="EO259" s="11"/>
      <c r="EP259" s="11"/>
      <c r="EQ259" s="11"/>
      <c r="ER259" s="11"/>
      <c r="ES259" s="11"/>
      <c r="ET259" s="11"/>
      <c r="EU259" s="11"/>
      <c r="EV259" s="11"/>
      <c r="EW259" s="11"/>
      <c r="EX259" s="11"/>
      <c r="EY259" s="11"/>
      <c r="EZ259" s="11"/>
      <c r="FA259" s="11"/>
      <c r="FB259" s="11"/>
      <c r="FC259" s="11"/>
      <c r="FD259" s="11"/>
      <c r="FE259" s="11"/>
      <c r="FF259" s="11"/>
      <c r="FG259" s="11"/>
      <c r="FH259" s="11"/>
      <c r="FI259" s="11"/>
      <c r="FJ259" s="11"/>
      <c r="FK259" s="11"/>
      <c r="FL259" s="11"/>
      <c r="FM259" s="11"/>
      <c r="FN259" s="11"/>
      <c r="FO259" s="11"/>
      <c r="FP259" s="11"/>
      <c r="FQ259" s="11"/>
      <c r="FR259" s="11"/>
      <c r="FS259" s="11"/>
      <c r="FT259" s="11"/>
      <c r="FU259" s="11"/>
      <c r="FV259" s="11"/>
      <c r="FW259" s="11"/>
      <c r="FX259" s="11"/>
      <c r="FY259" s="11"/>
      <c r="FZ259" s="11"/>
      <c r="GA259" s="11"/>
      <c r="GB259" s="11"/>
      <c r="GC259" s="11"/>
    </row>
    <row r="260" spans="1:185" s="10" customFormat="1" ht="12.75" x14ac:dyDescent="0.2">
      <c r="A260" s="12" t="s">
        <v>261</v>
      </c>
      <c r="B260" s="20" t="s">
        <v>126</v>
      </c>
      <c r="C260" s="63" t="s">
        <v>252</v>
      </c>
      <c r="D260" s="15" t="s">
        <v>421</v>
      </c>
      <c r="E260" s="15" t="s">
        <v>421</v>
      </c>
      <c r="F260" s="15" t="s">
        <v>421</v>
      </c>
      <c r="G260" s="16" t="s">
        <v>421</v>
      </c>
      <c r="H260" s="16" t="s">
        <v>421</v>
      </c>
      <c r="I260" s="16" t="s">
        <v>421</v>
      </c>
      <c r="J260" s="16" t="s">
        <v>421</v>
      </c>
      <c r="K260" s="16" t="s">
        <v>421</v>
      </c>
      <c r="L260" s="16" t="s">
        <v>421</v>
      </c>
      <c r="M260" s="16" t="s">
        <v>421</v>
      </c>
      <c r="N260" s="16" t="s">
        <v>421</v>
      </c>
      <c r="O260" s="16" t="s">
        <v>421</v>
      </c>
      <c r="P260" s="16" t="s">
        <v>421</v>
      </c>
      <c r="Q260" s="16" t="s">
        <v>421</v>
      </c>
      <c r="R260" s="16" t="s">
        <v>421</v>
      </c>
      <c r="S260" s="16" t="s">
        <v>421</v>
      </c>
      <c r="T260" s="16" t="s">
        <v>421</v>
      </c>
      <c r="U260" s="16" t="s">
        <v>421</v>
      </c>
      <c r="V260" s="16" t="s">
        <v>421</v>
      </c>
      <c r="W260" s="16" t="s">
        <v>421</v>
      </c>
      <c r="X260" s="16" t="s">
        <v>421</v>
      </c>
      <c r="Y260" s="11"/>
      <c r="Z260" s="74" t="s">
        <v>272</v>
      </c>
      <c r="AA260" s="9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  <c r="BA260" s="11"/>
      <c r="BB260" s="11"/>
      <c r="BC260" s="11"/>
      <c r="BD260" s="11"/>
      <c r="BE260" s="11"/>
      <c r="BF260" s="11"/>
      <c r="BG260" s="11"/>
      <c r="BH260" s="11"/>
      <c r="BI260" s="11"/>
      <c r="BJ260" s="11"/>
      <c r="BK260" s="11"/>
      <c r="BL260" s="11"/>
      <c r="BM260" s="11"/>
      <c r="BN260" s="11"/>
      <c r="BO260" s="11"/>
      <c r="BP260" s="11"/>
      <c r="BQ260" s="11"/>
      <c r="BR260" s="11"/>
      <c r="BS260" s="11"/>
      <c r="BT260" s="11"/>
      <c r="BU260" s="11"/>
      <c r="BV260" s="11"/>
      <c r="BW260" s="11"/>
      <c r="BX260" s="11"/>
      <c r="BY260" s="11"/>
      <c r="BZ260" s="11"/>
      <c r="CA260" s="11"/>
      <c r="CB260" s="11"/>
      <c r="CC260" s="11"/>
      <c r="CD260" s="11"/>
      <c r="CE260" s="11"/>
      <c r="CF260" s="11"/>
      <c r="CG260" s="11"/>
      <c r="CH260" s="11"/>
      <c r="CI260" s="11"/>
      <c r="CJ260" s="11"/>
      <c r="CK260" s="11"/>
      <c r="CL260" s="11"/>
      <c r="CM260" s="11"/>
      <c r="CN260" s="11"/>
      <c r="CO260" s="11"/>
      <c r="CP260" s="11"/>
      <c r="CQ260" s="11"/>
      <c r="CR260" s="11"/>
      <c r="CS260" s="11"/>
      <c r="CT260" s="11"/>
      <c r="CU260" s="11"/>
      <c r="CV260" s="11"/>
      <c r="CW260" s="11"/>
      <c r="CX260" s="11"/>
      <c r="CY260" s="11"/>
      <c r="CZ260" s="11"/>
      <c r="DA260" s="11"/>
      <c r="DB260" s="11"/>
      <c r="DC260" s="11"/>
      <c r="DD260" s="11"/>
      <c r="DE260" s="11"/>
      <c r="DF260" s="11"/>
      <c r="DG260" s="11"/>
      <c r="DH260" s="11"/>
      <c r="DI260" s="11"/>
      <c r="DJ260" s="11"/>
      <c r="DK260" s="11"/>
      <c r="DL260" s="11"/>
      <c r="DM260" s="11"/>
      <c r="DN260" s="11"/>
      <c r="DO260" s="11"/>
      <c r="DP260" s="11"/>
      <c r="DQ260" s="11"/>
      <c r="DR260" s="11"/>
      <c r="DS260" s="11"/>
      <c r="DT260" s="11"/>
      <c r="DU260" s="11"/>
      <c r="DV260" s="11"/>
      <c r="DW260" s="11"/>
      <c r="DX260" s="11"/>
      <c r="DY260" s="11"/>
      <c r="DZ260" s="11"/>
      <c r="EA260" s="11"/>
      <c r="EB260" s="11"/>
      <c r="EC260" s="11"/>
      <c r="ED260" s="11"/>
      <c r="EE260" s="11"/>
      <c r="EF260" s="11"/>
      <c r="EG260" s="11"/>
      <c r="EH260" s="11"/>
      <c r="EI260" s="11"/>
      <c r="EJ260" s="11"/>
      <c r="EK260" s="11"/>
      <c r="EL260" s="11"/>
      <c r="EM260" s="11"/>
      <c r="EN260" s="11"/>
      <c r="EO260" s="11"/>
      <c r="EP260" s="11"/>
      <c r="EQ260" s="11"/>
      <c r="ER260" s="11"/>
      <c r="ES260" s="11"/>
      <c r="ET260" s="11"/>
      <c r="EU260" s="11"/>
      <c r="EV260" s="11"/>
      <c r="EW260" s="11"/>
      <c r="EX260" s="11"/>
      <c r="EY260" s="11"/>
      <c r="EZ260" s="11"/>
      <c r="FA260" s="11"/>
      <c r="FB260" s="11"/>
      <c r="FC260" s="11"/>
      <c r="FD260" s="11"/>
      <c r="FE260" s="11"/>
      <c r="FF260" s="11"/>
      <c r="FG260" s="11"/>
      <c r="FH260" s="11"/>
      <c r="FI260" s="11"/>
      <c r="FJ260" s="11"/>
      <c r="FK260" s="11"/>
      <c r="FL260" s="11"/>
      <c r="FM260" s="11"/>
      <c r="FN260" s="11"/>
      <c r="FO260" s="11"/>
      <c r="FP260" s="11"/>
      <c r="FQ260" s="11"/>
      <c r="FR260" s="11"/>
      <c r="FS260" s="11"/>
      <c r="FT260" s="11"/>
      <c r="FU260" s="11"/>
      <c r="FV260" s="11"/>
      <c r="FW260" s="11"/>
      <c r="FX260" s="11"/>
      <c r="FY260" s="11"/>
      <c r="FZ260" s="11"/>
      <c r="GA260" s="11"/>
      <c r="GB260" s="11"/>
      <c r="GC260" s="11"/>
    </row>
    <row r="261" spans="1:185" s="10" customFormat="1" ht="12.75" x14ac:dyDescent="0.2">
      <c r="A261" s="12" t="s">
        <v>261</v>
      </c>
      <c r="B261" s="20" t="s">
        <v>127</v>
      </c>
      <c r="C261" s="63" t="s">
        <v>253</v>
      </c>
      <c r="D261" s="15" t="s">
        <v>421</v>
      </c>
      <c r="E261" s="15" t="s">
        <v>421</v>
      </c>
      <c r="F261" s="15" t="s">
        <v>421</v>
      </c>
      <c r="G261" s="16" t="s">
        <v>421</v>
      </c>
      <c r="H261" s="16" t="s">
        <v>421</v>
      </c>
      <c r="I261" s="16" t="s">
        <v>421</v>
      </c>
      <c r="J261" s="16" t="s">
        <v>421</v>
      </c>
      <c r="K261" s="16" t="s">
        <v>421</v>
      </c>
      <c r="L261" s="16" t="s">
        <v>421</v>
      </c>
      <c r="M261" s="16" t="s">
        <v>421</v>
      </c>
      <c r="N261" s="16" t="s">
        <v>421</v>
      </c>
      <c r="O261" s="16" t="s">
        <v>421</v>
      </c>
      <c r="P261" s="16" t="s">
        <v>421</v>
      </c>
      <c r="Q261" s="16" t="s">
        <v>421</v>
      </c>
      <c r="R261" s="16" t="s">
        <v>421</v>
      </c>
      <c r="S261" s="16" t="s">
        <v>421</v>
      </c>
      <c r="T261" s="16" t="s">
        <v>421</v>
      </c>
      <c r="U261" s="16" t="s">
        <v>421</v>
      </c>
      <c r="V261" s="16" t="s">
        <v>421</v>
      </c>
      <c r="W261" s="16" t="s">
        <v>421</v>
      </c>
      <c r="X261" s="16" t="s">
        <v>421</v>
      </c>
      <c r="Y261" s="11"/>
      <c r="Z261" s="74" t="s">
        <v>272</v>
      </c>
      <c r="AA261" s="9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  <c r="BA261" s="11"/>
      <c r="BB261" s="11"/>
      <c r="BC261" s="11"/>
      <c r="BD261" s="11"/>
      <c r="BE261" s="11"/>
      <c r="BF261" s="11"/>
      <c r="BG261" s="11"/>
      <c r="BH261" s="11"/>
      <c r="BI261" s="11"/>
      <c r="BJ261" s="11"/>
      <c r="BK261" s="11"/>
      <c r="BL261" s="11"/>
      <c r="BM261" s="11"/>
      <c r="BN261" s="11"/>
      <c r="BO261" s="11"/>
      <c r="BP261" s="11"/>
      <c r="BQ261" s="11"/>
      <c r="BR261" s="11"/>
      <c r="BS261" s="11"/>
      <c r="BT261" s="11"/>
      <c r="BU261" s="11"/>
      <c r="BV261" s="11"/>
      <c r="BW261" s="11"/>
      <c r="BX261" s="11"/>
      <c r="BY261" s="11"/>
      <c r="BZ261" s="11"/>
      <c r="CA261" s="11"/>
      <c r="CB261" s="11"/>
      <c r="CC261" s="11"/>
      <c r="CD261" s="11"/>
      <c r="CE261" s="11"/>
      <c r="CF261" s="11"/>
      <c r="CG261" s="11"/>
      <c r="CH261" s="11"/>
      <c r="CI261" s="11"/>
      <c r="CJ261" s="11"/>
      <c r="CK261" s="11"/>
      <c r="CL261" s="11"/>
      <c r="CM261" s="11"/>
      <c r="CN261" s="11"/>
      <c r="CO261" s="11"/>
      <c r="CP261" s="11"/>
      <c r="CQ261" s="11"/>
      <c r="CR261" s="11"/>
      <c r="CS261" s="11"/>
      <c r="CT261" s="11"/>
      <c r="CU261" s="11"/>
      <c r="CV261" s="11"/>
      <c r="CW261" s="11"/>
      <c r="CX261" s="11"/>
      <c r="CY261" s="11"/>
      <c r="CZ261" s="11"/>
      <c r="DA261" s="11"/>
      <c r="DB261" s="11"/>
      <c r="DC261" s="11"/>
      <c r="DD261" s="11"/>
      <c r="DE261" s="11"/>
      <c r="DF261" s="11"/>
      <c r="DG261" s="11"/>
      <c r="DH261" s="11"/>
      <c r="DI261" s="11"/>
      <c r="DJ261" s="11"/>
      <c r="DK261" s="11"/>
      <c r="DL261" s="11"/>
      <c r="DM261" s="11"/>
      <c r="DN261" s="11"/>
      <c r="DO261" s="11"/>
      <c r="DP261" s="11"/>
      <c r="DQ261" s="11"/>
      <c r="DR261" s="11"/>
      <c r="DS261" s="11"/>
      <c r="DT261" s="11"/>
      <c r="DU261" s="11"/>
      <c r="DV261" s="11"/>
      <c r="DW261" s="11"/>
      <c r="DX261" s="11"/>
      <c r="DY261" s="11"/>
      <c r="DZ261" s="11"/>
      <c r="EA261" s="11"/>
      <c r="EB261" s="11"/>
      <c r="EC261" s="11"/>
      <c r="ED261" s="11"/>
      <c r="EE261" s="11"/>
      <c r="EF261" s="11"/>
      <c r="EG261" s="11"/>
      <c r="EH261" s="11"/>
      <c r="EI261" s="11"/>
      <c r="EJ261" s="11"/>
      <c r="EK261" s="11"/>
      <c r="EL261" s="11"/>
      <c r="EM261" s="11"/>
      <c r="EN261" s="11"/>
      <c r="EO261" s="11"/>
      <c r="EP261" s="11"/>
      <c r="EQ261" s="11"/>
      <c r="ER261" s="11"/>
      <c r="ES261" s="11"/>
      <c r="ET261" s="11"/>
      <c r="EU261" s="11"/>
      <c r="EV261" s="11"/>
      <c r="EW261" s="11"/>
      <c r="EX261" s="11"/>
      <c r="EY261" s="11"/>
      <c r="EZ261" s="11"/>
      <c r="FA261" s="11"/>
      <c r="FB261" s="11"/>
      <c r="FC261" s="11"/>
      <c r="FD261" s="11"/>
      <c r="FE261" s="11"/>
      <c r="FF261" s="11"/>
      <c r="FG261" s="11"/>
      <c r="FH261" s="11"/>
      <c r="FI261" s="11"/>
      <c r="FJ261" s="11"/>
      <c r="FK261" s="11"/>
      <c r="FL261" s="11"/>
      <c r="FM261" s="11"/>
      <c r="FN261" s="11"/>
      <c r="FO261" s="11"/>
      <c r="FP261" s="11"/>
      <c r="FQ261" s="11"/>
      <c r="FR261" s="11"/>
      <c r="FS261" s="11"/>
      <c r="FT261" s="11"/>
      <c r="FU261" s="11"/>
      <c r="FV261" s="11"/>
      <c r="FW261" s="11"/>
      <c r="FX261" s="11"/>
      <c r="FY261" s="11"/>
      <c r="FZ261" s="11"/>
      <c r="GA261" s="11"/>
      <c r="GB261" s="11"/>
      <c r="GC261" s="11"/>
    </row>
    <row r="262" spans="1:185" s="10" customFormat="1" ht="12.75" x14ac:dyDescent="0.2">
      <c r="A262" s="12" t="s">
        <v>261</v>
      </c>
      <c r="B262" s="24" t="s">
        <v>88</v>
      </c>
      <c r="C262" s="69" t="s">
        <v>254</v>
      </c>
      <c r="D262" s="15" t="s">
        <v>421</v>
      </c>
      <c r="E262" s="15" t="s">
        <v>421</v>
      </c>
      <c r="F262" s="15" t="s">
        <v>421</v>
      </c>
      <c r="G262" s="55">
        <v>0</v>
      </c>
      <c r="H262" s="54">
        <v>0</v>
      </c>
      <c r="I262" s="54">
        <v>0</v>
      </c>
      <c r="J262" s="54">
        <v>0</v>
      </c>
      <c r="K262" s="54">
        <v>0</v>
      </c>
      <c r="L262" s="54">
        <v>0</v>
      </c>
      <c r="M262" s="54">
        <v>0</v>
      </c>
      <c r="N262" s="54">
        <v>0</v>
      </c>
      <c r="O262" s="54">
        <v>0</v>
      </c>
      <c r="P262" s="54">
        <v>0</v>
      </c>
      <c r="Q262" s="54">
        <v>0</v>
      </c>
      <c r="R262" s="54">
        <v>0</v>
      </c>
      <c r="S262" s="54">
        <v>0</v>
      </c>
      <c r="T262" s="54">
        <v>0</v>
      </c>
      <c r="U262" s="54">
        <v>0</v>
      </c>
      <c r="V262" s="54">
        <v>0</v>
      </c>
      <c r="W262" s="54">
        <v>0</v>
      </c>
      <c r="X262" s="54">
        <v>0</v>
      </c>
      <c r="Y262" s="11"/>
      <c r="Z262" s="79" t="s">
        <v>272</v>
      </c>
      <c r="AA262" s="96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11"/>
      <c r="BL262" s="11"/>
      <c r="BM262" s="11"/>
      <c r="BN262" s="11"/>
      <c r="BO262" s="11"/>
      <c r="BP262" s="11"/>
      <c r="BQ262" s="11"/>
      <c r="BR262" s="11"/>
      <c r="BS262" s="11"/>
      <c r="BT262" s="11"/>
      <c r="BU262" s="11"/>
      <c r="BV262" s="11"/>
      <c r="BW262" s="11"/>
      <c r="BX262" s="11"/>
      <c r="BY262" s="11"/>
      <c r="BZ262" s="11"/>
      <c r="CA262" s="11"/>
      <c r="CB262" s="11"/>
      <c r="CC262" s="11"/>
      <c r="CD262" s="11"/>
      <c r="CE262" s="11"/>
      <c r="CF262" s="11"/>
      <c r="CG262" s="11"/>
      <c r="CH262" s="11"/>
      <c r="CI262" s="11"/>
      <c r="CJ262" s="11"/>
      <c r="CK262" s="11"/>
      <c r="CL262" s="11"/>
      <c r="CM262" s="11"/>
      <c r="CN262" s="11"/>
      <c r="CO262" s="11"/>
      <c r="CP262" s="11"/>
      <c r="CQ262" s="11"/>
      <c r="CR262" s="11"/>
      <c r="CS262" s="11"/>
      <c r="CT262" s="11"/>
      <c r="CU262" s="11"/>
      <c r="CV262" s="11"/>
      <c r="CW262" s="11"/>
      <c r="CX262" s="11"/>
      <c r="CY262" s="11"/>
      <c r="CZ262" s="11"/>
      <c r="DA262" s="11"/>
      <c r="DB262" s="11"/>
      <c r="DC262" s="11"/>
      <c r="DD262" s="11"/>
      <c r="DE262" s="11"/>
      <c r="DF262" s="11"/>
      <c r="DG262" s="11"/>
      <c r="DH262" s="11"/>
      <c r="DI262" s="11"/>
      <c r="DJ262" s="11"/>
      <c r="DK262" s="11"/>
      <c r="DL262" s="11"/>
      <c r="DM262" s="11"/>
      <c r="DN262" s="11"/>
      <c r="DO262" s="11"/>
      <c r="DP262" s="11"/>
      <c r="DQ262" s="11"/>
      <c r="DR262" s="11"/>
      <c r="DS262" s="11"/>
      <c r="DT262" s="11"/>
      <c r="DU262" s="11"/>
      <c r="DV262" s="11"/>
      <c r="DW262" s="11"/>
      <c r="DX262" s="11"/>
      <c r="DY262" s="11"/>
      <c r="DZ262" s="11"/>
      <c r="EA262" s="11"/>
      <c r="EB262" s="11"/>
      <c r="EC262" s="11"/>
      <c r="ED262" s="11"/>
      <c r="EE262" s="11"/>
      <c r="EF262" s="11"/>
      <c r="EG262" s="11"/>
      <c r="EH262" s="11"/>
      <c r="EI262" s="11"/>
      <c r="EJ262" s="11"/>
      <c r="EK262" s="11"/>
      <c r="EL262" s="11"/>
      <c r="EM262" s="11"/>
      <c r="EN262" s="11"/>
      <c r="EO262" s="11"/>
      <c r="EP262" s="11"/>
      <c r="EQ262" s="11"/>
      <c r="ER262" s="11"/>
      <c r="ES262" s="11"/>
      <c r="ET262" s="11"/>
      <c r="EU262" s="11"/>
      <c r="EV262" s="11"/>
      <c r="EW262" s="11"/>
      <c r="EX262" s="11"/>
      <c r="EY262" s="11"/>
      <c r="EZ262" s="11"/>
      <c r="FA262" s="11"/>
      <c r="FB262" s="11"/>
      <c r="FC262" s="11"/>
      <c r="FD262" s="11"/>
      <c r="FE262" s="11"/>
      <c r="FF262" s="11"/>
      <c r="FG262" s="11"/>
      <c r="FH262" s="11"/>
      <c r="FI262" s="11"/>
      <c r="FJ262" s="11"/>
      <c r="FK262" s="11"/>
      <c r="FL262" s="11"/>
      <c r="FM262" s="11"/>
      <c r="FN262" s="11"/>
      <c r="FO262" s="11"/>
      <c r="FP262" s="11"/>
      <c r="FQ262" s="11"/>
      <c r="FR262" s="11"/>
      <c r="FS262" s="11"/>
      <c r="FT262" s="11"/>
      <c r="FU262" s="11"/>
      <c r="FV262" s="11"/>
      <c r="FW262" s="11"/>
      <c r="FX262" s="11"/>
      <c r="FY262" s="11"/>
      <c r="FZ262" s="11"/>
      <c r="GA262" s="11"/>
      <c r="GB262" s="11"/>
      <c r="GC262" s="11"/>
    </row>
    <row r="263" spans="1:185" s="10" customFormat="1" ht="12" x14ac:dyDescent="0.2">
      <c r="A263" s="50"/>
      <c r="B263" s="50"/>
      <c r="C263" s="51"/>
      <c r="D263" s="52"/>
      <c r="E263" s="53"/>
      <c r="F263" s="53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Z263" s="78"/>
      <c r="AA263" s="87"/>
    </row>
    <row r="264" spans="1:185" s="11" customFormat="1" ht="12" x14ac:dyDescent="0.2">
      <c r="A264" s="5" t="s">
        <v>263</v>
      </c>
      <c r="B264" s="6"/>
      <c r="C264" s="61" t="s">
        <v>264</v>
      </c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  <c r="V264" s="58"/>
      <c r="W264" s="58"/>
      <c r="X264" s="58"/>
      <c r="Y264" s="10"/>
      <c r="Z264" s="72" t="s">
        <v>420</v>
      </c>
      <c r="AA264" s="98" t="s">
        <v>409</v>
      </c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/>
      <c r="BQ264" s="10"/>
      <c r="BR264" s="10"/>
      <c r="BS264" s="10"/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  <c r="CH264" s="10"/>
      <c r="CI264" s="10"/>
      <c r="CJ264" s="10"/>
      <c r="CK264" s="10"/>
      <c r="CL264" s="10"/>
      <c r="CM264" s="10"/>
      <c r="CN264" s="10"/>
      <c r="CO264" s="10"/>
      <c r="CP264" s="10"/>
      <c r="CQ264" s="10"/>
      <c r="CR264" s="10"/>
      <c r="CS264" s="10"/>
      <c r="CT264" s="10"/>
      <c r="CU264" s="10"/>
      <c r="CV264" s="10"/>
      <c r="CW264" s="10"/>
      <c r="CX264" s="10"/>
      <c r="CY264" s="10"/>
      <c r="CZ264" s="10"/>
      <c r="DA264" s="10"/>
      <c r="DB264" s="10"/>
      <c r="DC264" s="10"/>
      <c r="DD264" s="10"/>
      <c r="DE264" s="10"/>
      <c r="DF264" s="10"/>
      <c r="DG264" s="10"/>
      <c r="DH264" s="10"/>
      <c r="DI264" s="10"/>
      <c r="DJ264" s="10"/>
      <c r="DK264" s="10"/>
      <c r="DL264" s="10"/>
      <c r="DM264" s="10"/>
      <c r="DN264" s="10"/>
      <c r="DO264" s="10"/>
      <c r="DP264" s="10"/>
      <c r="DQ264" s="10"/>
      <c r="DR264" s="10"/>
      <c r="DS264" s="10"/>
      <c r="DT264" s="10"/>
      <c r="DU264" s="10"/>
      <c r="DV264" s="10"/>
      <c r="DW264" s="10"/>
      <c r="DX264" s="10"/>
      <c r="DY264" s="10"/>
      <c r="DZ264" s="10"/>
      <c r="EA264" s="10"/>
      <c r="EB264" s="10"/>
      <c r="EC264" s="10"/>
      <c r="ED264" s="10"/>
      <c r="EE264" s="10"/>
      <c r="EF264" s="10"/>
      <c r="EG264" s="10"/>
      <c r="EH264" s="10"/>
      <c r="EI264" s="10"/>
      <c r="EJ264" s="10"/>
      <c r="EK264" s="10"/>
      <c r="EL264" s="10"/>
      <c r="EM264" s="10"/>
      <c r="EN264" s="10"/>
      <c r="EO264" s="10"/>
      <c r="EP264" s="10"/>
      <c r="EQ264" s="10"/>
      <c r="ER264" s="10"/>
      <c r="ES264" s="10"/>
      <c r="ET264" s="10"/>
      <c r="EU264" s="10"/>
      <c r="EV264" s="10"/>
      <c r="EW264" s="10"/>
      <c r="EX264" s="10"/>
      <c r="EY264" s="10"/>
      <c r="EZ264" s="10"/>
      <c r="FA264" s="10"/>
      <c r="FB264" s="10"/>
      <c r="FC264" s="10"/>
      <c r="FD264" s="10"/>
      <c r="FE264" s="10"/>
      <c r="FF264" s="10"/>
      <c r="FG264" s="10"/>
      <c r="FH264" s="10"/>
      <c r="FI264" s="10"/>
      <c r="FJ264" s="10"/>
      <c r="FK264" s="10"/>
      <c r="FL264" s="10"/>
      <c r="FM264" s="10"/>
      <c r="FN264" s="10"/>
      <c r="FO264" s="10"/>
      <c r="FP264" s="10"/>
      <c r="FQ264" s="10"/>
      <c r="FR264" s="10"/>
      <c r="FS264" s="10"/>
      <c r="FT264" s="10"/>
      <c r="FU264" s="10"/>
      <c r="FV264" s="10"/>
      <c r="FW264" s="10"/>
      <c r="FX264" s="10"/>
      <c r="FY264" s="10"/>
      <c r="FZ264" s="10"/>
      <c r="GA264" s="10"/>
      <c r="GB264" s="10"/>
      <c r="GC264" s="10"/>
    </row>
    <row r="265" spans="1:185" s="11" customFormat="1" ht="12.75" x14ac:dyDescent="0.2">
      <c r="A265" s="12" t="s">
        <v>263</v>
      </c>
      <c r="B265" s="13" t="s">
        <v>0</v>
      </c>
      <c r="C265" s="14" t="s">
        <v>133</v>
      </c>
      <c r="D265" s="16">
        <v>10337.855</v>
      </c>
      <c r="E265" s="17">
        <v>10122.075999999999</v>
      </c>
      <c r="F265" s="16">
        <v>10233</v>
      </c>
      <c r="G265" s="17">
        <v>10133</v>
      </c>
      <c r="H265" s="17">
        <v>9963</v>
      </c>
      <c r="I265" s="16">
        <v>10297</v>
      </c>
      <c r="J265" s="16">
        <v>10429</v>
      </c>
      <c r="K265" s="17">
        <v>10453</v>
      </c>
      <c r="L265" s="16">
        <v>10589</v>
      </c>
      <c r="M265" s="16">
        <v>10419</v>
      </c>
      <c r="N265" s="17">
        <v>10063</v>
      </c>
      <c r="O265" s="16">
        <v>9829</v>
      </c>
      <c r="P265" s="16">
        <v>9681</v>
      </c>
      <c r="Q265" s="16">
        <v>9449</v>
      </c>
      <c r="R265" s="16">
        <v>9529</v>
      </c>
      <c r="S265" s="16">
        <v>9408</v>
      </c>
      <c r="T265" s="16">
        <v>9358</v>
      </c>
      <c r="U265" s="16">
        <v>9508</v>
      </c>
      <c r="V265" s="16">
        <v>9604</v>
      </c>
      <c r="W265" s="16">
        <v>9525</v>
      </c>
      <c r="X265" s="16">
        <v>9707</v>
      </c>
      <c r="Y265" s="59">
        <f>SUM(G265:X265)-SUM(G266:X266)-SUM(G270:X270)-SUM(G276:X276)-SUM(G309:X310)-SUM(G316:X316)-SUM(G320:X320)-SUM(G324:X324)-SUM(G330:X330)-SUM(G333:X333)-SUM(G343:X343)-SUM(G347:X347)-SUM(G349:X349)-SUM(G361:X361)-SUM(G369:X371)-SUM(G376:X376)-SUM(G382:X382)-SUM(G386:X386)</f>
        <v>9.9999999991268851E-2</v>
      </c>
      <c r="Z265" s="73" t="s">
        <v>315</v>
      </c>
      <c r="AA265" s="91"/>
    </row>
    <row r="266" spans="1:185" s="11" customFormat="1" ht="12.75" x14ac:dyDescent="0.2">
      <c r="A266" s="12" t="s">
        <v>263</v>
      </c>
      <c r="B266" s="18" t="s">
        <v>1</v>
      </c>
      <c r="C266" s="62" t="s">
        <v>134</v>
      </c>
      <c r="D266" s="16">
        <v>1006.5119999999999</v>
      </c>
      <c r="E266" s="17">
        <v>985.09900000000005</v>
      </c>
      <c r="F266" s="16">
        <v>996</v>
      </c>
      <c r="G266" s="17">
        <v>975</v>
      </c>
      <c r="H266" s="17">
        <v>990</v>
      </c>
      <c r="I266" s="16">
        <v>951</v>
      </c>
      <c r="J266" s="16">
        <v>964</v>
      </c>
      <c r="K266" s="17">
        <v>955</v>
      </c>
      <c r="L266" s="16">
        <v>901</v>
      </c>
      <c r="M266" s="16">
        <v>856</v>
      </c>
      <c r="N266" s="17">
        <v>861</v>
      </c>
      <c r="O266" s="16">
        <v>836</v>
      </c>
      <c r="P266" s="16">
        <v>821</v>
      </c>
      <c r="Q266" s="16">
        <v>846</v>
      </c>
      <c r="R266" s="16">
        <v>776</v>
      </c>
      <c r="S266" s="16">
        <v>789</v>
      </c>
      <c r="T266" s="16">
        <v>757</v>
      </c>
      <c r="U266" s="16">
        <v>843</v>
      </c>
      <c r="V266" s="16">
        <v>852</v>
      </c>
      <c r="W266" s="16">
        <v>790</v>
      </c>
      <c r="X266" s="16">
        <v>766</v>
      </c>
      <c r="Y266" s="59">
        <f>SUM(G267:X268)-SUM(G266:X266)</f>
        <v>0</v>
      </c>
      <c r="Z266" s="73" t="s">
        <v>7</v>
      </c>
      <c r="AA266" s="91"/>
    </row>
    <row r="267" spans="1:185" s="11" customFormat="1" ht="12.75" x14ac:dyDescent="0.2">
      <c r="A267" s="12" t="s">
        <v>263</v>
      </c>
      <c r="B267" s="20" t="s">
        <v>10</v>
      </c>
      <c r="C267" s="63" t="s">
        <v>135</v>
      </c>
      <c r="D267" s="16">
        <v>888.27700000000004</v>
      </c>
      <c r="E267" s="17">
        <v>869.37900000000002</v>
      </c>
      <c r="F267" s="16">
        <v>879</v>
      </c>
      <c r="G267" s="17">
        <v>881</v>
      </c>
      <c r="H267" s="17">
        <v>907</v>
      </c>
      <c r="I267" s="16">
        <v>852</v>
      </c>
      <c r="J267" s="16">
        <v>847</v>
      </c>
      <c r="K267" s="17">
        <v>856</v>
      </c>
      <c r="L267" s="16">
        <v>806</v>
      </c>
      <c r="M267" s="16">
        <v>760</v>
      </c>
      <c r="N267" s="17">
        <v>767</v>
      </c>
      <c r="O267" s="16">
        <v>749</v>
      </c>
      <c r="P267" s="16">
        <v>736</v>
      </c>
      <c r="Q267" s="16">
        <v>762</v>
      </c>
      <c r="R267" s="16">
        <v>698</v>
      </c>
      <c r="S267" s="16">
        <v>706</v>
      </c>
      <c r="T267" s="16">
        <v>680</v>
      </c>
      <c r="U267" s="16">
        <v>760</v>
      </c>
      <c r="V267" s="16">
        <v>771</v>
      </c>
      <c r="W267" s="16">
        <v>711</v>
      </c>
      <c r="X267" s="16">
        <v>684</v>
      </c>
      <c r="Y267" s="22"/>
      <c r="Z267" s="73" t="s">
        <v>8</v>
      </c>
      <c r="AA267" s="91" t="s">
        <v>419</v>
      </c>
      <c r="AB267" s="22"/>
      <c r="AC267" s="22"/>
      <c r="AD267" s="22"/>
      <c r="AE267" s="22"/>
      <c r="AF267" s="22"/>
      <c r="AG267" s="22"/>
      <c r="AH267" s="22"/>
      <c r="AI267" s="22"/>
      <c r="AJ267" s="22"/>
      <c r="AK267" s="22"/>
      <c r="AL267" s="22"/>
      <c r="AM267" s="22"/>
      <c r="AN267" s="22"/>
      <c r="AO267" s="22"/>
      <c r="AP267" s="22"/>
      <c r="AQ267" s="22"/>
      <c r="AR267" s="22"/>
      <c r="AS267" s="22"/>
      <c r="AT267" s="22"/>
      <c r="AU267" s="22"/>
      <c r="AV267" s="22"/>
      <c r="AW267" s="22"/>
      <c r="AX267" s="22"/>
      <c r="AY267" s="22"/>
      <c r="AZ267" s="22"/>
      <c r="BA267" s="22"/>
      <c r="BB267" s="22"/>
      <c r="BC267" s="22"/>
      <c r="BD267" s="22"/>
      <c r="BE267" s="22"/>
      <c r="BF267" s="22"/>
      <c r="BG267" s="22"/>
      <c r="BH267" s="22"/>
      <c r="BI267" s="22"/>
      <c r="BJ267" s="22"/>
      <c r="BK267" s="22"/>
      <c r="BL267" s="22"/>
      <c r="BM267" s="22"/>
      <c r="BN267" s="22"/>
      <c r="BO267" s="22"/>
      <c r="BP267" s="22"/>
      <c r="BQ267" s="22"/>
      <c r="BR267" s="22"/>
      <c r="BS267" s="22"/>
      <c r="BT267" s="22"/>
      <c r="BU267" s="22"/>
      <c r="BV267" s="22"/>
      <c r="BW267" s="22"/>
      <c r="BX267" s="22"/>
      <c r="BY267" s="22"/>
      <c r="BZ267" s="22"/>
      <c r="CA267" s="22"/>
      <c r="CB267" s="22"/>
      <c r="CC267" s="22"/>
      <c r="CD267" s="22"/>
      <c r="CE267" s="22"/>
      <c r="CF267" s="22"/>
      <c r="CG267" s="22"/>
      <c r="CH267" s="22"/>
      <c r="CI267" s="22"/>
      <c r="CJ267" s="22"/>
      <c r="CK267" s="22"/>
      <c r="CL267" s="22"/>
      <c r="CM267" s="22"/>
      <c r="CN267" s="22"/>
      <c r="CO267" s="22"/>
      <c r="CP267" s="22"/>
      <c r="CQ267" s="22"/>
      <c r="CR267" s="22"/>
      <c r="CS267" s="22"/>
      <c r="CT267" s="22"/>
      <c r="CU267" s="22"/>
      <c r="CV267" s="22"/>
      <c r="CW267" s="22"/>
      <c r="CX267" s="22"/>
      <c r="CY267" s="22"/>
      <c r="CZ267" s="22"/>
      <c r="DA267" s="22"/>
      <c r="DB267" s="22"/>
      <c r="DC267" s="22"/>
      <c r="DD267" s="22"/>
      <c r="DE267" s="22"/>
      <c r="DF267" s="22"/>
      <c r="DG267" s="22"/>
      <c r="DH267" s="22"/>
      <c r="DI267" s="22"/>
      <c r="DJ267" s="22"/>
      <c r="DK267" s="22"/>
      <c r="DL267" s="22"/>
      <c r="DM267" s="22"/>
      <c r="DN267" s="22"/>
      <c r="DO267" s="22"/>
      <c r="DP267" s="22"/>
      <c r="DQ267" s="22"/>
      <c r="DR267" s="22"/>
      <c r="DS267" s="22"/>
      <c r="DT267" s="22"/>
      <c r="DU267" s="22"/>
      <c r="DV267" s="22"/>
      <c r="DW267" s="22"/>
      <c r="DX267" s="22"/>
      <c r="DY267" s="22"/>
      <c r="DZ267" s="22"/>
      <c r="EA267" s="22"/>
      <c r="EB267" s="22"/>
      <c r="EC267" s="22"/>
      <c r="ED267" s="22"/>
      <c r="EE267" s="22"/>
      <c r="EF267" s="22"/>
      <c r="EG267" s="22"/>
      <c r="EH267" s="22"/>
      <c r="EI267" s="22"/>
      <c r="EJ267" s="22"/>
      <c r="EK267" s="22"/>
      <c r="EL267" s="22"/>
      <c r="EM267" s="22"/>
      <c r="EN267" s="22"/>
      <c r="EO267" s="22"/>
      <c r="EP267" s="22"/>
      <c r="EQ267" s="22"/>
      <c r="ER267" s="22"/>
      <c r="ES267" s="22"/>
      <c r="ET267" s="22"/>
      <c r="EU267" s="22"/>
      <c r="EV267" s="22"/>
      <c r="EW267" s="22"/>
      <c r="EX267" s="22"/>
      <c r="EY267" s="22"/>
      <c r="EZ267" s="22"/>
      <c r="FA267" s="22"/>
      <c r="FB267" s="22"/>
      <c r="FC267" s="22"/>
      <c r="FD267" s="22"/>
      <c r="FE267" s="22"/>
      <c r="FF267" s="22"/>
      <c r="FG267" s="22"/>
      <c r="FH267" s="22"/>
      <c r="FI267" s="22"/>
      <c r="FJ267" s="22"/>
      <c r="FK267" s="22"/>
      <c r="FL267" s="22"/>
      <c r="FM267" s="22"/>
      <c r="FN267" s="22"/>
      <c r="FO267" s="22"/>
      <c r="FP267" s="22"/>
      <c r="FQ267" s="22"/>
      <c r="FR267" s="22"/>
      <c r="FS267" s="22"/>
      <c r="FT267" s="22"/>
      <c r="FU267" s="22"/>
      <c r="FV267" s="22"/>
      <c r="FW267" s="22"/>
      <c r="FX267" s="22"/>
      <c r="FY267" s="22"/>
      <c r="FZ267" s="22"/>
      <c r="GA267" s="22"/>
      <c r="GB267" s="22"/>
      <c r="GC267" s="22"/>
    </row>
    <row r="268" spans="1:185" s="11" customFormat="1" ht="12.75" x14ac:dyDescent="0.2">
      <c r="A268" s="12" t="s">
        <v>263</v>
      </c>
      <c r="B268" s="20" t="s">
        <v>11</v>
      </c>
      <c r="C268" s="63" t="s">
        <v>136</v>
      </c>
      <c r="D268" s="16">
        <v>118.235</v>
      </c>
      <c r="E268" s="17">
        <v>115.71899999999999</v>
      </c>
      <c r="F268" s="16">
        <v>117</v>
      </c>
      <c r="G268" s="17">
        <v>94</v>
      </c>
      <c r="H268" s="17">
        <v>83</v>
      </c>
      <c r="I268" s="16">
        <v>99</v>
      </c>
      <c r="J268" s="16">
        <v>117</v>
      </c>
      <c r="K268" s="17">
        <v>99</v>
      </c>
      <c r="L268" s="16">
        <v>95</v>
      </c>
      <c r="M268" s="16">
        <v>96</v>
      </c>
      <c r="N268" s="17">
        <v>94</v>
      </c>
      <c r="O268" s="16">
        <v>87</v>
      </c>
      <c r="P268" s="16">
        <v>85</v>
      </c>
      <c r="Q268" s="16">
        <v>84</v>
      </c>
      <c r="R268" s="16">
        <v>78</v>
      </c>
      <c r="S268" s="16">
        <v>83</v>
      </c>
      <c r="T268" s="16">
        <v>77</v>
      </c>
      <c r="U268" s="16">
        <v>83</v>
      </c>
      <c r="V268" s="16">
        <v>81</v>
      </c>
      <c r="W268" s="16">
        <v>79</v>
      </c>
      <c r="X268" s="16">
        <v>82</v>
      </c>
      <c r="Z268" s="73" t="s">
        <v>316</v>
      </c>
      <c r="AA268" s="91" t="s">
        <v>411</v>
      </c>
    </row>
    <row r="269" spans="1:185" s="11" customFormat="1" ht="12.75" x14ac:dyDescent="0.2">
      <c r="A269" s="12" t="s">
        <v>263</v>
      </c>
      <c r="B269" s="20" t="s">
        <v>12</v>
      </c>
      <c r="C269" s="63" t="s">
        <v>137</v>
      </c>
      <c r="D269" s="15" t="s">
        <v>421</v>
      </c>
      <c r="E269" s="15" t="s">
        <v>421</v>
      </c>
      <c r="F269" s="15" t="s">
        <v>421</v>
      </c>
      <c r="G269" s="16" t="s">
        <v>421</v>
      </c>
      <c r="H269" s="16" t="s">
        <v>421</v>
      </c>
      <c r="I269" s="16" t="s">
        <v>421</v>
      </c>
      <c r="J269" s="16" t="s">
        <v>421</v>
      </c>
      <c r="K269" s="16" t="s">
        <v>421</v>
      </c>
      <c r="L269" s="16" t="s">
        <v>421</v>
      </c>
      <c r="M269" s="16" t="s">
        <v>421</v>
      </c>
      <c r="N269" s="16" t="s">
        <v>421</v>
      </c>
      <c r="O269" s="16" t="s">
        <v>421</v>
      </c>
      <c r="P269" s="16" t="s">
        <v>421</v>
      </c>
      <c r="Q269" s="16" t="s">
        <v>421</v>
      </c>
      <c r="R269" s="16" t="s">
        <v>421</v>
      </c>
      <c r="S269" s="16" t="s">
        <v>421</v>
      </c>
      <c r="T269" s="16" t="s">
        <v>421</v>
      </c>
      <c r="U269" s="16" t="s">
        <v>421</v>
      </c>
      <c r="V269" s="16" t="s">
        <v>421</v>
      </c>
      <c r="W269" s="16" t="s">
        <v>421</v>
      </c>
      <c r="X269" s="16" t="s">
        <v>421</v>
      </c>
      <c r="Z269" s="74" t="s">
        <v>272</v>
      </c>
      <c r="AA269" s="91"/>
    </row>
    <row r="270" spans="1:185" s="11" customFormat="1" ht="12.75" x14ac:dyDescent="0.2">
      <c r="A270" s="12" t="s">
        <v>263</v>
      </c>
      <c r="B270" s="24" t="s">
        <v>13</v>
      </c>
      <c r="C270" s="62" t="s">
        <v>138</v>
      </c>
      <c r="D270" s="16">
        <v>9</v>
      </c>
      <c r="E270" s="17">
        <v>9</v>
      </c>
      <c r="F270" s="16">
        <v>9</v>
      </c>
      <c r="G270" s="17">
        <v>20</v>
      </c>
      <c r="H270" s="17">
        <v>12</v>
      </c>
      <c r="I270" s="16">
        <v>9</v>
      </c>
      <c r="J270" s="16">
        <v>13</v>
      </c>
      <c r="K270" s="17">
        <v>10</v>
      </c>
      <c r="L270" s="16">
        <v>10</v>
      </c>
      <c r="M270" s="16">
        <v>20</v>
      </c>
      <c r="N270" s="17">
        <v>15</v>
      </c>
      <c r="O270" s="16">
        <v>18</v>
      </c>
      <c r="P270" s="16">
        <v>20</v>
      </c>
      <c r="Q270" s="16">
        <v>20</v>
      </c>
      <c r="R270" s="16">
        <v>20</v>
      </c>
      <c r="S270" s="16">
        <v>16</v>
      </c>
      <c r="T270" s="16">
        <v>20</v>
      </c>
      <c r="U270" s="16">
        <v>20</v>
      </c>
      <c r="V270" s="16">
        <v>17</v>
      </c>
      <c r="W270" s="16">
        <v>11</v>
      </c>
      <c r="X270" s="16">
        <v>9</v>
      </c>
      <c r="Y270" s="59">
        <f>SUM(G271:X275)-SUM(G270:X270)</f>
        <v>0</v>
      </c>
      <c r="Z270" s="73" t="s">
        <v>317</v>
      </c>
      <c r="AA270" s="91"/>
    </row>
    <row r="271" spans="1:185" s="11" customFormat="1" ht="24" x14ac:dyDescent="0.2">
      <c r="A271" s="12" t="s">
        <v>263</v>
      </c>
      <c r="B271" s="20" t="s">
        <v>89</v>
      </c>
      <c r="C271" s="64" t="s">
        <v>139</v>
      </c>
      <c r="D271" s="16">
        <v>0</v>
      </c>
      <c r="E271" s="17">
        <v>0</v>
      </c>
      <c r="F271" s="16">
        <v>0</v>
      </c>
      <c r="G271" s="17">
        <v>2</v>
      </c>
      <c r="H271" s="17">
        <v>2</v>
      </c>
      <c r="I271" s="16">
        <v>1</v>
      </c>
      <c r="J271" s="16">
        <v>3</v>
      </c>
      <c r="K271" s="17">
        <v>0</v>
      </c>
      <c r="L271" s="16">
        <v>1</v>
      </c>
      <c r="M271" s="16">
        <v>4</v>
      </c>
      <c r="N271" s="17">
        <v>4</v>
      </c>
      <c r="O271" s="16">
        <v>4</v>
      </c>
      <c r="P271" s="16">
        <v>5</v>
      </c>
      <c r="Q271" s="16">
        <v>4</v>
      </c>
      <c r="R271" s="16">
        <v>2</v>
      </c>
      <c r="S271" s="16">
        <v>0</v>
      </c>
      <c r="T271" s="16">
        <v>2</v>
      </c>
      <c r="U271" s="16">
        <v>4</v>
      </c>
      <c r="V271" s="16">
        <v>4</v>
      </c>
      <c r="W271" s="16">
        <v>1</v>
      </c>
      <c r="X271" s="16">
        <v>1</v>
      </c>
      <c r="Z271" s="73" t="s">
        <v>317</v>
      </c>
      <c r="AA271" s="91" t="s">
        <v>410</v>
      </c>
    </row>
    <row r="272" spans="1:185" s="11" customFormat="1" ht="12.75" x14ac:dyDescent="0.2">
      <c r="A272" s="12" t="s">
        <v>263</v>
      </c>
      <c r="B272" s="20" t="s">
        <v>90</v>
      </c>
      <c r="C272" s="64" t="s">
        <v>140</v>
      </c>
      <c r="D272" s="16">
        <v>2</v>
      </c>
      <c r="E272" s="26">
        <v>2</v>
      </c>
      <c r="F272" s="16">
        <v>2</v>
      </c>
      <c r="G272" s="17">
        <v>4</v>
      </c>
      <c r="H272" s="26">
        <v>3</v>
      </c>
      <c r="I272" s="16">
        <v>2</v>
      </c>
      <c r="J272" s="16">
        <v>3</v>
      </c>
      <c r="K272" s="26">
        <v>3</v>
      </c>
      <c r="L272" s="16">
        <v>1</v>
      </c>
      <c r="M272" s="16">
        <v>2</v>
      </c>
      <c r="N272" s="26">
        <v>0</v>
      </c>
      <c r="O272" s="16">
        <v>2</v>
      </c>
      <c r="P272" s="16">
        <v>3</v>
      </c>
      <c r="Q272" s="16">
        <v>1</v>
      </c>
      <c r="R272" s="16">
        <v>4</v>
      </c>
      <c r="S272" s="16">
        <v>2</v>
      </c>
      <c r="T272" s="16">
        <v>4</v>
      </c>
      <c r="U272" s="16">
        <v>1</v>
      </c>
      <c r="V272" s="16">
        <v>1</v>
      </c>
      <c r="W272" s="16">
        <v>1</v>
      </c>
      <c r="X272" s="16">
        <v>0</v>
      </c>
      <c r="Z272" s="73" t="s">
        <v>317</v>
      </c>
      <c r="AA272" s="91"/>
    </row>
    <row r="273" spans="1:27" s="11" customFormat="1" ht="12.75" x14ac:dyDescent="0.2">
      <c r="A273" s="12" t="s">
        <v>263</v>
      </c>
      <c r="B273" s="20" t="s">
        <v>91</v>
      </c>
      <c r="C273" s="64" t="s">
        <v>141</v>
      </c>
      <c r="D273" s="15" t="s">
        <v>421</v>
      </c>
      <c r="E273" s="15" t="s">
        <v>421</v>
      </c>
      <c r="F273" s="15" t="s">
        <v>421</v>
      </c>
      <c r="G273" s="16" t="s">
        <v>421</v>
      </c>
      <c r="H273" s="16" t="s">
        <v>421</v>
      </c>
      <c r="I273" s="16" t="s">
        <v>421</v>
      </c>
      <c r="J273" s="16" t="s">
        <v>421</v>
      </c>
      <c r="K273" s="16" t="s">
        <v>421</v>
      </c>
      <c r="L273" s="16" t="s">
        <v>421</v>
      </c>
      <c r="M273" s="16" t="s">
        <v>421</v>
      </c>
      <c r="N273" s="16" t="s">
        <v>421</v>
      </c>
      <c r="O273" s="16" t="s">
        <v>421</v>
      </c>
      <c r="P273" s="16" t="s">
        <v>421</v>
      </c>
      <c r="Q273" s="16" t="s">
        <v>421</v>
      </c>
      <c r="R273" s="16" t="s">
        <v>421</v>
      </c>
      <c r="S273" s="16" t="s">
        <v>421</v>
      </c>
      <c r="T273" s="16" t="s">
        <v>421</v>
      </c>
      <c r="U273" s="16" t="s">
        <v>421</v>
      </c>
      <c r="V273" s="16" t="s">
        <v>421</v>
      </c>
      <c r="W273" s="16" t="s">
        <v>421</v>
      </c>
      <c r="X273" s="16" t="s">
        <v>421</v>
      </c>
      <c r="Z273" s="74" t="s">
        <v>272</v>
      </c>
      <c r="AA273" s="91" t="s">
        <v>412</v>
      </c>
    </row>
    <row r="274" spans="1:27" s="11" customFormat="1" ht="12.75" x14ac:dyDescent="0.2">
      <c r="A274" s="12" t="s">
        <v>263</v>
      </c>
      <c r="B274" s="20" t="s">
        <v>92</v>
      </c>
      <c r="C274" s="64" t="s">
        <v>142</v>
      </c>
      <c r="D274" s="15" t="s">
        <v>421</v>
      </c>
      <c r="E274" s="15" t="s">
        <v>421</v>
      </c>
      <c r="F274" s="15" t="s">
        <v>421</v>
      </c>
      <c r="G274" s="16" t="s">
        <v>421</v>
      </c>
      <c r="H274" s="16" t="s">
        <v>421</v>
      </c>
      <c r="I274" s="16" t="s">
        <v>421</v>
      </c>
      <c r="J274" s="16" t="s">
        <v>421</v>
      </c>
      <c r="K274" s="16" t="s">
        <v>421</v>
      </c>
      <c r="L274" s="16" t="s">
        <v>421</v>
      </c>
      <c r="M274" s="16" t="s">
        <v>421</v>
      </c>
      <c r="N274" s="16" t="s">
        <v>421</v>
      </c>
      <c r="O274" s="16" t="s">
        <v>421</v>
      </c>
      <c r="P274" s="16" t="s">
        <v>421</v>
      </c>
      <c r="Q274" s="16" t="s">
        <v>421</v>
      </c>
      <c r="R274" s="16" t="s">
        <v>421</v>
      </c>
      <c r="S274" s="16" t="s">
        <v>421</v>
      </c>
      <c r="T274" s="16" t="s">
        <v>421</v>
      </c>
      <c r="U274" s="16" t="s">
        <v>421</v>
      </c>
      <c r="V274" s="16" t="s">
        <v>421</v>
      </c>
      <c r="W274" s="16" t="s">
        <v>421</v>
      </c>
      <c r="X274" s="16" t="s">
        <v>421</v>
      </c>
      <c r="Z274" s="74" t="s">
        <v>272</v>
      </c>
      <c r="AA274" s="91" t="s">
        <v>412</v>
      </c>
    </row>
    <row r="275" spans="1:27" s="11" customFormat="1" ht="12.75" x14ac:dyDescent="0.2">
      <c r="A275" s="12" t="s">
        <v>263</v>
      </c>
      <c r="B275" s="20" t="s">
        <v>93</v>
      </c>
      <c r="C275" s="64" t="s">
        <v>143</v>
      </c>
      <c r="D275" s="16">
        <v>7</v>
      </c>
      <c r="E275" s="17">
        <v>7</v>
      </c>
      <c r="F275" s="16">
        <v>7</v>
      </c>
      <c r="G275" s="17">
        <v>14</v>
      </c>
      <c r="H275" s="17">
        <v>7</v>
      </c>
      <c r="I275" s="16">
        <v>6</v>
      </c>
      <c r="J275" s="16">
        <v>7</v>
      </c>
      <c r="K275" s="17">
        <v>7</v>
      </c>
      <c r="L275" s="16">
        <v>8</v>
      </c>
      <c r="M275" s="16">
        <v>14</v>
      </c>
      <c r="N275" s="17">
        <v>11</v>
      </c>
      <c r="O275" s="16">
        <v>12</v>
      </c>
      <c r="P275" s="16">
        <v>12</v>
      </c>
      <c r="Q275" s="16">
        <v>15</v>
      </c>
      <c r="R275" s="16">
        <v>14</v>
      </c>
      <c r="S275" s="16">
        <v>14</v>
      </c>
      <c r="T275" s="16">
        <v>14</v>
      </c>
      <c r="U275" s="16">
        <v>15</v>
      </c>
      <c r="V275" s="16">
        <v>12</v>
      </c>
      <c r="W275" s="16">
        <v>9</v>
      </c>
      <c r="X275" s="16">
        <v>8</v>
      </c>
      <c r="Z275" s="73" t="s">
        <v>317</v>
      </c>
      <c r="AA275" s="91"/>
    </row>
    <row r="276" spans="1:27" s="11" customFormat="1" ht="12.75" x14ac:dyDescent="0.2">
      <c r="A276" s="12" t="s">
        <v>263</v>
      </c>
      <c r="B276" s="24" t="s">
        <v>14</v>
      </c>
      <c r="C276" s="14" t="s">
        <v>144</v>
      </c>
      <c r="D276" s="16">
        <v>325</v>
      </c>
      <c r="E276" s="16">
        <v>323</v>
      </c>
      <c r="F276" s="16">
        <v>324</v>
      </c>
      <c r="G276" s="17">
        <v>363.4</v>
      </c>
      <c r="H276" s="16">
        <v>324.5</v>
      </c>
      <c r="I276" s="16">
        <v>335.1</v>
      </c>
      <c r="J276" s="16">
        <v>325.10000000000002</v>
      </c>
      <c r="K276" s="16">
        <v>330.6</v>
      </c>
      <c r="L276" s="16">
        <v>340.9</v>
      </c>
      <c r="M276" s="16">
        <v>352.6</v>
      </c>
      <c r="N276" s="16">
        <v>316.2</v>
      </c>
      <c r="O276" s="16">
        <v>330</v>
      </c>
      <c r="P276" s="16">
        <v>308.89999999999998</v>
      </c>
      <c r="Q276" s="16">
        <v>284.60000000000002</v>
      </c>
      <c r="R276" s="16">
        <v>318.3</v>
      </c>
      <c r="S276" s="16">
        <v>283.2</v>
      </c>
      <c r="T276" s="16">
        <v>289.2</v>
      </c>
      <c r="U276" s="16">
        <v>295.10000000000002</v>
      </c>
      <c r="V276" s="16">
        <v>276</v>
      </c>
      <c r="W276" s="16">
        <v>290</v>
      </c>
      <c r="X276" s="16">
        <v>265.89999999999998</v>
      </c>
      <c r="Y276" s="59">
        <f>SUM(G276:X276)-SUM(G277:X277)-SUM(G281:X281)-SUM(G285:X285)-SUM(G289:X290)-SUM(G292:X292)-SUM(G295:X295)-SUM(G298:X301)-SUM(G304:X304)</f>
        <v>0</v>
      </c>
      <c r="Z276" s="73" t="s">
        <v>9</v>
      </c>
      <c r="AA276" s="91"/>
    </row>
    <row r="277" spans="1:27" s="11" customFormat="1" ht="24" x14ac:dyDescent="0.2">
      <c r="A277" s="12" t="s">
        <v>263</v>
      </c>
      <c r="B277" s="20" t="s">
        <v>15</v>
      </c>
      <c r="C277" s="65" t="s">
        <v>145</v>
      </c>
      <c r="D277" s="16">
        <v>26</v>
      </c>
      <c r="E277" s="17">
        <v>26</v>
      </c>
      <c r="F277" s="16">
        <v>26</v>
      </c>
      <c r="G277" s="17">
        <v>34</v>
      </c>
      <c r="H277" s="17">
        <v>27</v>
      </c>
      <c r="I277" s="16">
        <v>31</v>
      </c>
      <c r="J277" s="16">
        <v>36</v>
      </c>
      <c r="K277" s="17">
        <v>31</v>
      </c>
      <c r="L277" s="16">
        <v>30</v>
      </c>
      <c r="M277" s="16">
        <v>26</v>
      </c>
      <c r="N277" s="17">
        <v>29</v>
      </c>
      <c r="O277" s="16">
        <v>37</v>
      </c>
      <c r="P277" s="16">
        <v>27</v>
      </c>
      <c r="Q277" s="16">
        <v>35</v>
      </c>
      <c r="R277" s="16">
        <v>46</v>
      </c>
      <c r="S277" s="16">
        <v>43</v>
      </c>
      <c r="T277" s="16">
        <v>27</v>
      </c>
      <c r="U277" s="16">
        <v>41</v>
      </c>
      <c r="V277" s="16">
        <v>35</v>
      </c>
      <c r="W277" s="16">
        <v>43</v>
      </c>
      <c r="X277" s="16">
        <v>43</v>
      </c>
      <c r="Z277" s="73"/>
      <c r="AA277" s="91" t="s">
        <v>413</v>
      </c>
    </row>
    <row r="278" spans="1:27" s="11" customFormat="1" ht="12.75" x14ac:dyDescent="0.2">
      <c r="A278" s="12" t="s">
        <v>263</v>
      </c>
      <c r="B278" s="29" t="s">
        <v>94</v>
      </c>
      <c r="C278" s="65" t="s">
        <v>146</v>
      </c>
      <c r="D278" s="15" t="s">
        <v>421</v>
      </c>
      <c r="E278" s="15" t="s">
        <v>421</v>
      </c>
      <c r="F278" s="15" t="s">
        <v>421</v>
      </c>
      <c r="G278" s="16" t="s">
        <v>421</v>
      </c>
      <c r="H278" s="16" t="s">
        <v>421</v>
      </c>
      <c r="I278" s="16" t="s">
        <v>421</v>
      </c>
      <c r="J278" s="16" t="s">
        <v>421</v>
      </c>
      <c r="K278" s="16" t="s">
        <v>421</v>
      </c>
      <c r="L278" s="16" t="s">
        <v>421</v>
      </c>
      <c r="M278" s="16" t="s">
        <v>421</v>
      </c>
      <c r="N278" s="16" t="s">
        <v>421</v>
      </c>
      <c r="O278" s="16" t="s">
        <v>421</v>
      </c>
      <c r="P278" s="16" t="s">
        <v>421</v>
      </c>
      <c r="Q278" s="16" t="s">
        <v>421</v>
      </c>
      <c r="R278" s="16" t="s">
        <v>421</v>
      </c>
      <c r="S278" s="16" t="s">
        <v>421</v>
      </c>
      <c r="T278" s="16" t="s">
        <v>421</v>
      </c>
      <c r="U278" s="16" t="s">
        <v>421</v>
      </c>
      <c r="V278" s="16" t="s">
        <v>421</v>
      </c>
      <c r="W278" s="16" t="s">
        <v>421</v>
      </c>
      <c r="X278" s="16" t="s">
        <v>421</v>
      </c>
      <c r="Z278" s="74"/>
      <c r="AA278" s="91"/>
    </row>
    <row r="279" spans="1:27" s="11" customFormat="1" ht="12.75" x14ac:dyDescent="0.2">
      <c r="A279" s="12" t="s">
        <v>263</v>
      </c>
      <c r="B279" s="29" t="s">
        <v>95</v>
      </c>
      <c r="C279" s="65" t="s">
        <v>147</v>
      </c>
      <c r="D279" s="15" t="s">
        <v>421</v>
      </c>
      <c r="E279" s="15" t="s">
        <v>421</v>
      </c>
      <c r="F279" s="15" t="s">
        <v>421</v>
      </c>
      <c r="G279" s="16" t="s">
        <v>421</v>
      </c>
      <c r="H279" s="16" t="s">
        <v>421</v>
      </c>
      <c r="I279" s="16" t="s">
        <v>421</v>
      </c>
      <c r="J279" s="16" t="s">
        <v>421</v>
      </c>
      <c r="K279" s="16" t="s">
        <v>421</v>
      </c>
      <c r="L279" s="16" t="s">
        <v>421</v>
      </c>
      <c r="M279" s="16" t="s">
        <v>421</v>
      </c>
      <c r="N279" s="16" t="s">
        <v>421</v>
      </c>
      <c r="O279" s="16" t="s">
        <v>421</v>
      </c>
      <c r="P279" s="16" t="s">
        <v>421</v>
      </c>
      <c r="Q279" s="16" t="s">
        <v>421</v>
      </c>
      <c r="R279" s="16" t="s">
        <v>421</v>
      </c>
      <c r="S279" s="16" t="s">
        <v>421</v>
      </c>
      <c r="T279" s="16" t="s">
        <v>421</v>
      </c>
      <c r="U279" s="16" t="s">
        <v>421</v>
      </c>
      <c r="V279" s="16" t="s">
        <v>421</v>
      </c>
      <c r="W279" s="16" t="s">
        <v>421</v>
      </c>
      <c r="X279" s="16" t="s">
        <v>421</v>
      </c>
      <c r="Z279" s="74"/>
      <c r="AA279" s="91"/>
    </row>
    <row r="280" spans="1:27" s="11" customFormat="1" ht="12.75" x14ac:dyDescent="0.2">
      <c r="A280" s="12" t="s">
        <v>263</v>
      </c>
      <c r="B280" s="29" t="s">
        <v>96</v>
      </c>
      <c r="C280" s="65" t="s">
        <v>148</v>
      </c>
      <c r="D280" s="15" t="s">
        <v>421</v>
      </c>
      <c r="E280" s="15" t="s">
        <v>421</v>
      </c>
      <c r="F280" s="15" t="s">
        <v>421</v>
      </c>
      <c r="G280" s="16" t="s">
        <v>421</v>
      </c>
      <c r="H280" s="16" t="s">
        <v>421</v>
      </c>
      <c r="I280" s="16" t="s">
        <v>421</v>
      </c>
      <c r="J280" s="16" t="s">
        <v>421</v>
      </c>
      <c r="K280" s="16" t="s">
        <v>421</v>
      </c>
      <c r="L280" s="16" t="s">
        <v>421</v>
      </c>
      <c r="M280" s="16" t="s">
        <v>421</v>
      </c>
      <c r="N280" s="16" t="s">
        <v>421</v>
      </c>
      <c r="O280" s="16" t="s">
        <v>421</v>
      </c>
      <c r="P280" s="16" t="s">
        <v>421</v>
      </c>
      <c r="Q280" s="16" t="s">
        <v>421</v>
      </c>
      <c r="R280" s="16" t="s">
        <v>421</v>
      </c>
      <c r="S280" s="16" t="s">
        <v>421</v>
      </c>
      <c r="T280" s="16" t="s">
        <v>421</v>
      </c>
      <c r="U280" s="16" t="s">
        <v>421</v>
      </c>
      <c r="V280" s="16" t="s">
        <v>421</v>
      </c>
      <c r="W280" s="16" t="s">
        <v>421</v>
      </c>
      <c r="X280" s="16" t="s">
        <v>421</v>
      </c>
      <c r="Z280" s="74"/>
      <c r="AA280" s="91"/>
    </row>
    <row r="281" spans="1:27" s="11" customFormat="1" ht="12.75" x14ac:dyDescent="0.2">
      <c r="A281" s="12" t="s">
        <v>263</v>
      </c>
      <c r="B281" s="20" t="s">
        <v>16</v>
      </c>
      <c r="C281" s="65" t="s">
        <v>149</v>
      </c>
      <c r="D281" s="16">
        <v>41</v>
      </c>
      <c r="E281" s="16">
        <v>41</v>
      </c>
      <c r="F281" s="16">
        <v>41</v>
      </c>
      <c r="G281" s="17">
        <v>41</v>
      </c>
      <c r="H281" s="16">
        <v>53</v>
      </c>
      <c r="I281" s="16">
        <v>46</v>
      </c>
      <c r="J281" s="16">
        <v>30</v>
      </c>
      <c r="K281" s="16">
        <v>37</v>
      </c>
      <c r="L281" s="16">
        <v>46</v>
      </c>
      <c r="M281" s="16">
        <v>59</v>
      </c>
      <c r="N281" s="16">
        <v>45</v>
      </c>
      <c r="O281" s="16">
        <v>53</v>
      </c>
      <c r="P281" s="16">
        <v>42</v>
      </c>
      <c r="Q281" s="16">
        <v>32</v>
      </c>
      <c r="R281" s="16">
        <v>42</v>
      </c>
      <c r="S281" s="16">
        <v>36</v>
      </c>
      <c r="T281" s="16">
        <v>32</v>
      </c>
      <c r="U281" s="16">
        <v>42</v>
      </c>
      <c r="V281" s="16">
        <v>35</v>
      </c>
      <c r="W281" s="16">
        <v>34</v>
      </c>
      <c r="X281" s="16">
        <v>24</v>
      </c>
      <c r="Y281" s="59">
        <f>SUM(G282:X283)-SUM(G281:X281)</f>
        <v>0</v>
      </c>
      <c r="Z281" s="73"/>
      <c r="AA281" s="91"/>
    </row>
    <row r="282" spans="1:27" s="11" customFormat="1" ht="24" x14ac:dyDescent="0.2">
      <c r="A282" s="12" t="s">
        <v>263</v>
      </c>
      <c r="B282" s="29" t="s">
        <v>97</v>
      </c>
      <c r="C282" s="65" t="s">
        <v>259</v>
      </c>
      <c r="D282" s="16">
        <v>15</v>
      </c>
      <c r="E282" s="17">
        <v>15</v>
      </c>
      <c r="F282" s="16">
        <v>15</v>
      </c>
      <c r="G282" s="17">
        <v>14</v>
      </c>
      <c r="H282" s="17">
        <v>20</v>
      </c>
      <c r="I282" s="16">
        <v>19</v>
      </c>
      <c r="J282" s="16">
        <v>15</v>
      </c>
      <c r="K282" s="17">
        <v>14</v>
      </c>
      <c r="L282" s="16">
        <v>19</v>
      </c>
      <c r="M282" s="16">
        <v>30</v>
      </c>
      <c r="N282" s="17">
        <v>28</v>
      </c>
      <c r="O282" s="16">
        <v>25</v>
      </c>
      <c r="P282" s="16">
        <v>21</v>
      </c>
      <c r="Q282" s="16">
        <v>12</v>
      </c>
      <c r="R282" s="16">
        <v>24</v>
      </c>
      <c r="S282" s="16">
        <v>17</v>
      </c>
      <c r="T282" s="16">
        <v>19</v>
      </c>
      <c r="U282" s="16">
        <v>18</v>
      </c>
      <c r="V282" s="16">
        <v>19</v>
      </c>
      <c r="W282" s="16">
        <v>17</v>
      </c>
      <c r="X282" s="16">
        <v>10</v>
      </c>
      <c r="Z282" s="73"/>
      <c r="AA282" s="91" t="s">
        <v>346</v>
      </c>
    </row>
    <row r="283" spans="1:27" s="11" customFormat="1" ht="24" x14ac:dyDescent="0.2">
      <c r="A283" s="12" t="s">
        <v>263</v>
      </c>
      <c r="B283" s="29" t="s">
        <v>98</v>
      </c>
      <c r="C283" s="65" t="s">
        <v>151</v>
      </c>
      <c r="D283" s="16">
        <v>26</v>
      </c>
      <c r="E283" s="17">
        <v>26</v>
      </c>
      <c r="F283" s="16">
        <v>26</v>
      </c>
      <c r="G283" s="17">
        <v>27</v>
      </c>
      <c r="H283" s="17">
        <v>33</v>
      </c>
      <c r="I283" s="16">
        <v>27</v>
      </c>
      <c r="J283" s="16">
        <v>15</v>
      </c>
      <c r="K283" s="17">
        <v>23</v>
      </c>
      <c r="L283" s="16">
        <v>27</v>
      </c>
      <c r="M283" s="16">
        <v>29</v>
      </c>
      <c r="N283" s="17">
        <v>17</v>
      </c>
      <c r="O283" s="16">
        <v>28</v>
      </c>
      <c r="P283" s="16">
        <v>21</v>
      </c>
      <c r="Q283" s="16">
        <v>20</v>
      </c>
      <c r="R283" s="16">
        <v>18</v>
      </c>
      <c r="S283" s="16">
        <v>19</v>
      </c>
      <c r="T283" s="16">
        <v>13</v>
      </c>
      <c r="U283" s="16">
        <v>24</v>
      </c>
      <c r="V283" s="16">
        <v>16</v>
      </c>
      <c r="W283" s="16">
        <v>17</v>
      </c>
      <c r="X283" s="16">
        <v>14</v>
      </c>
      <c r="Z283" s="73"/>
      <c r="AA283" s="91" t="s">
        <v>347</v>
      </c>
    </row>
    <row r="284" spans="1:27" s="11" customFormat="1" ht="12.75" x14ac:dyDescent="0.2">
      <c r="A284" s="12" t="s">
        <v>263</v>
      </c>
      <c r="B284" s="29" t="s">
        <v>99</v>
      </c>
      <c r="C284" s="65" t="s">
        <v>152</v>
      </c>
      <c r="D284" s="15">
        <v>0</v>
      </c>
      <c r="E284" s="15">
        <v>0</v>
      </c>
      <c r="F284" s="15">
        <v>0</v>
      </c>
      <c r="G284" s="16" t="s">
        <v>421</v>
      </c>
      <c r="H284" s="16" t="s">
        <v>421</v>
      </c>
      <c r="I284" s="16" t="s">
        <v>421</v>
      </c>
      <c r="J284" s="16" t="s">
        <v>421</v>
      </c>
      <c r="K284" s="16" t="s">
        <v>421</v>
      </c>
      <c r="L284" s="16" t="s">
        <v>421</v>
      </c>
      <c r="M284" s="16" t="s">
        <v>421</v>
      </c>
      <c r="N284" s="16" t="s">
        <v>421</v>
      </c>
      <c r="O284" s="16" t="s">
        <v>421</v>
      </c>
      <c r="P284" s="16" t="s">
        <v>421</v>
      </c>
      <c r="Q284" s="16" t="s">
        <v>421</v>
      </c>
      <c r="R284" s="16" t="s">
        <v>421</v>
      </c>
      <c r="S284" s="16" t="s">
        <v>421</v>
      </c>
      <c r="T284" s="16" t="s">
        <v>421</v>
      </c>
      <c r="U284" s="16" t="s">
        <v>421</v>
      </c>
      <c r="V284" s="16" t="s">
        <v>421</v>
      </c>
      <c r="W284" s="16" t="s">
        <v>421</v>
      </c>
      <c r="X284" s="16" t="s">
        <v>421</v>
      </c>
      <c r="Z284" s="74"/>
      <c r="AA284" s="91"/>
    </row>
    <row r="285" spans="1:27" s="11" customFormat="1" ht="12.75" x14ac:dyDescent="0.2">
      <c r="A285" s="12" t="s">
        <v>263</v>
      </c>
      <c r="B285" s="20" t="s">
        <v>17</v>
      </c>
      <c r="C285" s="65" t="s">
        <v>153</v>
      </c>
      <c r="D285" s="15">
        <v>64</v>
      </c>
      <c r="E285" s="31">
        <v>64</v>
      </c>
      <c r="F285" s="15">
        <v>64</v>
      </c>
      <c r="G285" s="17">
        <v>77</v>
      </c>
      <c r="H285" s="17">
        <v>59</v>
      </c>
      <c r="I285" s="16">
        <v>56</v>
      </c>
      <c r="J285" s="16">
        <v>53</v>
      </c>
      <c r="K285" s="17">
        <v>59</v>
      </c>
      <c r="L285" s="16">
        <v>45</v>
      </c>
      <c r="M285" s="16">
        <v>60</v>
      </c>
      <c r="N285" s="17">
        <v>56</v>
      </c>
      <c r="O285" s="16">
        <v>52</v>
      </c>
      <c r="P285" s="16">
        <v>59</v>
      </c>
      <c r="Q285" s="16">
        <v>45</v>
      </c>
      <c r="R285" s="16">
        <v>42</v>
      </c>
      <c r="S285" s="16">
        <v>42</v>
      </c>
      <c r="T285" s="16">
        <v>46</v>
      </c>
      <c r="U285" s="16">
        <v>37</v>
      </c>
      <c r="V285" s="16">
        <v>37</v>
      </c>
      <c r="W285" s="16">
        <v>38</v>
      </c>
      <c r="X285" s="16">
        <v>41</v>
      </c>
      <c r="Y285" s="59">
        <f>SUM(G286:X288)-SUM(G285:X285)</f>
        <v>0</v>
      </c>
      <c r="Z285" s="75"/>
      <c r="AA285" s="91"/>
    </row>
    <row r="286" spans="1:27" s="11" customFormat="1" ht="12.75" x14ac:dyDescent="0.2">
      <c r="A286" s="12" t="s">
        <v>263</v>
      </c>
      <c r="B286" s="29" t="s">
        <v>18</v>
      </c>
      <c r="C286" s="65" t="s">
        <v>154</v>
      </c>
      <c r="D286" s="16">
        <v>27</v>
      </c>
      <c r="E286" s="16">
        <v>27</v>
      </c>
      <c r="F286" s="16">
        <v>27</v>
      </c>
      <c r="G286" s="17">
        <v>34</v>
      </c>
      <c r="H286" s="16">
        <v>23</v>
      </c>
      <c r="I286" s="16">
        <v>17</v>
      </c>
      <c r="J286" s="16">
        <v>20</v>
      </c>
      <c r="K286" s="16">
        <v>25</v>
      </c>
      <c r="L286" s="16">
        <v>16</v>
      </c>
      <c r="M286" s="16">
        <v>26</v>
      </c>
      <c r="N286" s="16">
        <v>29</v>
      </c>
      <c r="O286" s="16">
        <v>24</v>
      </c>
      <c r="P286" s="16">
        <v>24</v>
      </c>
      <c r="Q286" s="16">
        <v>23</v>
      </c>
      <c r="R286" s="16">
        <v>22</v>
      </c>
      <c r="S286" s="16">
        <v>20</v>
      </c>
      <c r="T286" s="16">
        <v>17</v>
      </c>
      <c r="U286" s="16">
        <v>17</v>
      </c>
      <c r="V286" s="16">
        <v>17</v>
      </c>
      <c r="W286" s="16">
        <v>19</v>
      </c>
      <c r="X286" s="16">
        <v>24</v>
      </c>
      <c r="Z286" s="73"/>
      <c r="AA286" s="91"/>
    </row>
    <row r="287" spans="1:27" s="11" customFormat="1" ht="12.75" x14ac:dyDescent="0.2">
      <c r="A287" s="12" t="s">
        <v>263</v>
      </c>
      <c r="B287" s="29" t="s">
        <v>19</v>
      </c>
      <c r="C287" s="65" t="s">
        <v>155</v>
      </c>
      <c r="D287" s="16">
        <v>1</v>
      </c>
      <c r="E287" s="16">
        <v>1</v>
      </c>
      <c r="F287" s="16">
        <v>1</v>
      </c>
      <c r="G287" s="17">
        <v>4</v>
      </c>
      <c r="H287" s="16">
        <v>3</v>
      </c>
      <c r="I287" s="16">
        <v>1</v>
      </c>
      <c r="J287" s="16">
        <v>1</v>
      </c>
      <c r="K287" s="16">
        <v>2</v>
      </c>
      <c r="L287" s="16">
        <v>3</v>
      </c>
      <c r="M287" s="16">
        <v>0</v>
      </c>
      <c r="N287" s="16">
        <v>0</v>
      </c>
      <c r="O287" s="16">
        <v>2</v>
      </c>
      <c r="P287" s="16">
        <v>2</v>
      </c>
      <c r="Q287" s="16">
        <v>1</v>
      </c>
      <c r="R287" s="16">
        <v>1</v>
      </c>
      <c r="S287" s="16">
        <v>1</v>
      </c>
      <c r="T287" s="16">
        <v>3</v>
      </c>
      <c r="U287" s="16">
        <v>1</v>
      </c>
      <c r="V287" s="16">
        <v>1</v>
      </c>
      <c r="W287" s="16">
        <v>2</v>
      </c>
      <c r="X287" s="16">
        <v>2</v>
      </c>
      <c r="Z287" s="73"/>
      <c r="AA287" s="91"/>
    </row>
    <row r="288" spans="1:27" s="11" customFormat="1" ht="12.75" x14ac:dyDescent="0.2">
      <c r="A288" s="12" t="s">
        <v>263</v>
      </c>
      <c r="B288" s="29" t="s">
        <v>20</v>
      </c>
      <c r="C288" s="65" t="s">
        <v>156</v>
      </c>
      <c r="D288" s="16">
        <v>36</v>
      </c>
      <c r="E288" s="16">
        <v>36</v>
      </c>
      <c r="F288" s="16">
        <v>36</v>
      </c>
      <c r="G288" s="17">
        <v>39</v>
      </c>
      <c r="H288" s="16">
        <v>33</v>
      </c>
      <c r="I288" s="16">
        <v>38</v>
      </c>
      <c r="J288" s="16">
        <v>32</v>
      </c>
      <c r="K288" s="16">
        <v>32</v>
      </c>
      <c r="L288" s="16">
        <v>26</v>
      </c>
      <c r="M288" s="16">
        <v>34</v>
      </c>
      <c r="N288" s="16">
        <v>27</v>
      </c>
      <c r="O288" s="16">
        <v>26</v>
      </c>
      <c r="P288" s="16">
        <v>33</v>
      </c>
      <c r="Q288" s="16">
        <v>21</v>
      </c>
      <c r="R288" s="16">
        <v>19</v>
      </c>
      <c r="S288" s="16">
        <v>21</v>
      </c>
      <c r="T288" s="16">
        <v>26</v>
      </c>
      <c r="U288" s="16">
        <v>19</v>
      </c>
      <c r="V288" s="16">
        <v>19</v>
      </c>
      <c r="W288" s="16">
        <v>17</v>
      </c>
      <c r="X288" s="16">
        <v>15</v>
      </c>
      <c r="Z288" s="73"/>
      <c r="AA288" s="91"/>
    </row>
    <row r="289" spans="1:27" s="11" customFormat="1" ht="12.75" x14ac:dyDescent="0.2">
      <c r="A289" s="12" t="s">
        <v>263</v>
      </c>
      <c r="B289" s="20" t="s">
        <v>21</v>
      </c>
      <c r="C289" s="65" t="s">
        <v>157</v>
      </c>
      <c r="D289" s="16">
        <v>1</v>
      </c>
      <c r="E289" s="16">
        <v>1</v>
      </c>
      <c r="F289" s="16">
        <v>1</v>
      </c>
      <c r="G289" s="17">
        <v>1</v>
      </c>
      <c r="H289" s="16">
        <v>1</v>
      </c>
      <c r="I289" s="16">
        <v>0</v>
      </c>
      <c r="J289" s="16">
        <v>0</v>
      </c>
      <c r="K289" s="16">
        <v>0</v>
      </c>
      <c r="L289" s="16">
        <v>1</v>
      </c>
      <c r="M289" s="16">
        <v>1</v>
      </c>
      <c r="N289" s="16">
        <v>1</v>
      </c>
      <c r="O289" s="16">
        <v>0</v>
      </c>
      <c r="P289" s="16">
        <v>0</v>
      </c>
      <c r="Q289" s="16">
        <v>1</v>
      </c>
      <c r="R289" s="16">
        <v>1</v>
      </c>
      <c r="S289" s="16">
        <v>0</v>
      </c>
      <c r="T289" s="16">
        <v>1</v>
      </c>
      <c r="U289" s="16">
        <v>1</v>
      </c>
      <c r="V289" s="16">
        <v>1</v>
      </c>
      <c r="W289" s="16">
        <v>0</v>
      </c>
      <c r="X289" s="16">
        <v>0</v>
      </c>
      <c r="Z289" s="73"/>
      <c r="AA289" s="91"/>
    </row>
    <row r="290" spans="1:27" s="11" customFormat="1" ht="24" x14ac:dyDescent="0.2">
      <c r="A290" s="12" t="s">
        <v>263</v>
      </c>
      <c r="B290" s="20" t="s">
        <v>22</v>
      </c>
      <c r="C290" s="65" t="s">
        <v>158</v>
      </c>
      <c r="D290" s="16">
        <v>6</v>
      </c>
      <c r="E290" s="16">
        <v>6</v>
      </c>
      <c r="F290" s="16">
        <v>6</v>
      </c>
      <c r="G290" s="17">
        <v>4</v>
      </c>
      <c r="H290" s="16">
        <v>3</v>
      </c>
      <c r="I290" s="16">
        <v>5</v>
      </c>
      <c r="J290" s="16">
        <v>6</v>
      </c>
      <c r="K290" s="16">
        <v>9</v>
      </c>
      <c r="L290" s="16">
        <v>12</v>
      </c>
      <c r="M290" s="16">
        <v>8</v>
      </c>
      <c r="N290" s="16">
        <v>7</v>
      </c>
      <c r="O290" s="16">
        <v>2</v>
      </c>
      <c r="P290" s="16">
        <v>8</v>
      </c>
      <c r="Q290" s="16">
        <v>7</v>
      </c>
      <c r="R290" s="16">
        <v>11</v>
      </c>
      <c r="S290" s="16">
        <v>4</v>
      </c>
      <c r="T290" s="16">
        <v>10</v>
      </c>
      <c r="U290" s="16">
        <v>12</v>
      </c>
      <c r="V290" s="16">
        <v>11</v>
      </c>
      <c r="W290" s="16">
        <v>15</v>
      </c>
      <c r="X290" s="16">
        <v>13</v>
      </c>
      <c r="Z290" s="73"/>
      <c r="AA290" s="91" t="s">
        <v>348</v>
      </c>
    </row>
    <row r="291" spans="1:27" s="11" customFormat="1" ht="12.75" x14ac:dyDescent="0.2">
      <c r="A291" s="12" t="s">
        <v>263</v>
      </c>
      <c r="B291" s="20" t="s">
        <v>23</v>
      </c>
      <c r="C291" s="65" t="s">
        <v>159</v>
      </c>
      <c r="D291" s="15" t="s">
        <v>421</v>
      </c>
      <c r="E291" s="15" t="s">
        <v>421</v>
      </c>
      <c r="F291" s="15" t="s">
        <v>421</v>
      </c>
      <c r="G291" s="16" t="s">
        <v>421</v>
      </c>
      <c r="H291" s="16" t="s">
        <v>421</v>
      </c>
      <c r="I291" s="16" t="s">
        <v>421</v>
      </c>
      <c r="J291" s="16" t="s">
        <v>421</v>
      </c>
      <c r="K291" s="16" t="s">
        <v>421</v>
      </c>
      <c r="L291" s="16" t="s">
        <v>421</v>
      </c>
      <c r="M291" s="16" t="s">
        <v>421</v>
      </c>
      <c r="N291" s="16" t="s">
        <v>421</v>
      </c>
      <c r="O291" s="16" t="s">
        <v>421</v>
      </c>
      <c r="P291" s="16" t="s">
        <v>421</v>
      </c>
      <c r="Q291" s="16" t="s">
        <v>421</v>
      </c>
      <c r="R291" s="16" t="s">
        <v>421</v>
      </c>
      <c r="S291" s="16" t="s">
        <v>421</v>
      </c>
      <c r="T291" s="16" t="s">
        <v>421</v>
      </c>
      <c r="U291" s="16" t="s">
        <v>421</v>
      </c>
      <c r="V291" s="16" t="s">
        <v>421</v>
      </c>
      <c r="W291" s="16" t="s">
        <v>421</v>
      </c>
      <c r="X291" s="16" t="s">
        <v>421</v>
      </c>
      <c r="Z291" s="74"/>
      <c r="AA291" s="91"/>
    </row>
    <row r="292" spans="1:27" s="11" customFormat="1" ht="12.75" x14ac:dyDescent="0.2">
      <c r="A292" s="12" t="s">
        <v>263</v>
      </c>
      <c r="B292" s="20" t="s">
        <v>24</v>
      </c>
      <c r="C292" s="65" t="s">
        <v>160</v>
      </c>
      <c r="D292" s="16">
        <v>21</v>
      </c>
      <c r="E292" s="16">
        <v>21</v>
      </c>
      <c r="F292" s="16">
        <v>21</v>
      </c>
      <c r="G292" s="17">
        <v>22</v>
      </c>
      <c r="H292" s="16">
        <v>19</v>
      </c>
      <c r="I292" s="16">
        <v>18</v>
      </c>
      <c r="J292" s="16">
        <v>16</v>
      </c>
      <c r="K292" s="16">
        <v>19</v>
      </c>
      <c r="L292" s="16">
        <v>20</v>
      </c>
      <c r="M292" s="16">
        <v>19</v>
      </c>
      <c r="N292" s="16">
        <v>18</v>
      </c>
      <c r="O292" s="16">
        <v>19</v>
      </c>
      <c r="P292" s="16">
        <v>16</v>
      </c>
      <c r="Q292" s="16">
        <v>19</v>
      </c>
      <c r="R292" s="16">
        <v>29</v>
      </c>
      <c r="S292" s="16">
        <v>17</v>
      </c>
      <c r="T292" s="16">
        <v>19</v>
      </c>
      <c r="U292" s="16">
        <v>16</v>
      </c>
      <c r="V292" s="16">
        <v>19</v>
      </c>
      <c r="W292" s="16">
        <v>19</v>
      </c>
      <c r="X292" s="16">
        <v>12</v>
      </c>
      <c r="Y292" s="59">
        <f>SUM(G293:X294)-SUM(G292:X292)</f>
        <v>0</v>
      </c>
      <c r="Z292" s="73"/>
      <c r="AA292" s="91"/>
    </row>
    <row r="293" spans="1:27" s="11" customFormat="1" ht="12.75" x14ac:dyDescent="0.2">
      <c r="A293" s="12" t="s">
        <v>263</v>
      </c>
      <c r="B293" s="29" t="s">
        <v>25</v>
      </c>
      <c r="C293" s="65" t="s">
        <v>161</v>
      </c>
      <c r="D293" s="16">
        <v>5</v>
      </c>
      <c r="E293" s="16">
        <v>5</v>
      </c>
      <c r="F293" s="16">
        <v>5</v>
      </c>
      <c r="G293" s="17">
        <v>5</v>
      </c>
      <c r="H293" s="16">
        <v>3</v>
      </c>
      <c r="I293" s="16">
        <v>6</v>
      </c>
      <c r="J293" s="16">
        <v>4</v>
      </c>
      <c r="K293" s="16">
        <v>3</v>
      </c>
      <c r="L293" s="16">
        <v>3</v>
      </c>
      <c r="M293" s="16">
        <v>5</v>
      </c>
      <c r="N293" s="16">
        <v>5</v>
      </c>
      <c r="O293" s="16">
        <v>5</v>
      </c>
      <c r="P293" s="16">
        <v>2</v>
      </c>
      <c r="Q293" s="16">
        <v>2</v>
      </c>
      <c r="R293" s="16">
        <v>5</v>
      </c>
      <c r="S293" s="16">
        <v>2</v>
      </c>
      <c r="T293" s="16">
        <v>4</v>
      </c>
      <c r="U293" s="16">
        <v>2</v>
      </c>
      <c r="V293" s="16">
        <v>3</v>
      </c>
      <c r="W293" s="16">
        <v>3</v>
      </c>
      <c r="X293" s="16">
        <v>3</v>
      </c>
      <c r="Z293" s="73"/>
      <c r="AA293" s="91"/>
    </row>
    <row r="294" spans="1:27" s="11" customFormat="1" ht="12.75" x14ac:dyDescent="0.2">
      <c r="A294" s="12" t="s">
        <v>263</v>
      </c>
      <c r="B294" s="29" t="s">
        <v>26</v>
      </c>
      <c r="C294" s="65" t="s">
        <v>162</v>
      </c>
      <c r="D294" s="16">
        <v>16</v>
      </c>
      <c r="E294" s="16">
        <v>16</v>
      </c>
      <c r="F294" s="16">
        <v>16</v>
      </c>
      <c r="G294" s="17">
        <v>17</v>
      </c>
      <c r="H294" s="16">
        <v>16</v>
      </c>
      <c r="I294" s="16">
        <v>12</v>
      </c>
      <c r="J294" s="16">
        <v>12</v>
      </c>
      <c r="K294" s="16">
        <v>16</v>
      </c>
      <c r="L294" s="16">
        <v>17</v>
      </c>
      <c r="M294" s="16">
        <v>14</v>
      </c>
      <c r="N294" s="16">
        <v>13</v>
      </c>
      <c r="O294" s="16">
        <v>14</v>
      </c>
      <c r="P294" s="16">
        <v>14</v>
      </c>
      <c r="Q294" s="16">
        <v>17</v>
      </c>
      <c r="R294" s="16">
        <v>24</v>
      </c>
      <c r="S294" s="16">
        <v>15</v>
      </c>
      <c r="T294" s="16">
        <v>15</v>
      </c>
      <c r="U294" s="16">
        <v>14</v>
      </c>
      <c r="V294" s="16">
        <v>16</v>
      </c>
      <c r="W294" s="16">
        <v>16</v>
      </c>
      <c r="X294" s="16">
        <v>9</v>
      </c>
      <c r="Z294" s="73"/>
      <c r="AA294" s="91"/>
    </row>
    <row r="295" spans="1:27" s="11" customFormat="1" ht="12.75" x14ac:dyDescent="0.2">
      <c r="A295" s="12" t="s">
        <v>263</v>
      </c>
      <c r="B295" s="20" t="s">
        <v>27</v>
      </c>
      <c r="C295" s="66" t="s">
        <v>163</v>
      </c>
      <c r="D295" s="16">
        <v>28</v>
      </c>
      <c r="E295" s="16">
        <v>28</v>
      </c>
      <c r="F295" s="16">
        <v>28</v>
      </c>
      <c r="G295" s="17">
        <v>30</v>
      </c>
      <c r="H295" s="16">
        <v>26</v>
      </c>
      <c r="I295" s="16">
        <v>30</v>
      </c>
      <c r="J295" s="16">
        <v>32</v>
      </c>
      <c r="K295" s="16">
        <v>34</v>
      </c>
      <c r="L295" s="16">
        <v>41</v>
      </c>
      <c r="M295" s="16">
        <v>33</v>
      </c>
      <c r="N295" s="16">
        <v>19</v>
      </c>
      <c r="O295" s="16">
        <v>37</v>
      </c>
      <c r="P295" s="16">
        <v>37</v>
      </c>
      <c r="Q295" s="16">
        <v>28</v>
      </c>
      <c r="R295" s="16">
        <v>26</v>
      </c>
      <c r="S295" s="16">
        <v>33</v>
      </c>
      <c r="T295" s="16">
        <v>41</v>
      </c>
      <c r="U295" s="16">
        <v>28</v>
      </c>
      <c r="V295" s="16">
        <v>30</v>
      </c>
      <c r="W295" s="16">
        <v>26</v>
      </c>
      <c r="X295" s="16">
        <v>21</v>
      </c>
      <c r="Y295" s="59">
        <f>SUM(G296:X297)-SUM(G295:X295)</f>
        <v>0</v>
      </c>
      <c r="Z295" s="73"/>
      <c r="AA295" s="91"/>
    </row>
    <row r="296" spans="1:27" s="11" customFormat="1" ht="12.75" x14ac:dyDescent="0.2">
      <c r="A296" s="12" t="s">
        <v>263</v>
      </c>
      <c r="B296" s="29" t="s">
        <v>28</v>
      </c>
      <c r="C296" s="63" t="s">
        <v>164</v>
      </c>
      <c r="D296" s="16">
        <v>2</v>
      </c>
      <c r="E296" s="16">
        <v>2</v>
      </c>
      <c r="F296" s="16">
        <v>2</v>
      </c>
      <c r="G296" s="17">
        <v>4</v>
      </c>
      <c r="H296" s="16">
        <v>3</v>
      </c>
      <c r="I296" s="16">
        <v>18</v>
      </c>
      <c r="J296" s="16">
        <v>20</v>
      </c>
      <c r="K296" s="16">
        <v>4</v>
      </c>
      <c r="L296" s="16">
        <v>4</v>
      </c>
      <c r="M296" s="16">
        <v>2</v>
      </c>
      <c r="N296" s="16">
        <v>1</v>
      </c>
      <c r="O296" s="16">
        <v>3</v>
      </c>
      <c r="P296" s="16">
        <v>3</v>
      </c>
      <c r="Q296" s="16">
        <v>2</v>
      </c>
      <c r="R296" s="16">
        <v>3</v>
      </c>
      <c r="S296" s="16">
        <v>3</v>
      </c>
      <c r="T296" s="16">
        <v>3</v>
      </c>
      <c r="U296" s="16">
        <v>2</v>
      </c>
      <c r="V296" s="16">
        <v>1</v>
      </c>
      <c r="W296" s="16">
        <v>1</v>
      </c>
      <c r="X296" s="16">
        <v>2</v>
      </c>
      <c r="Z296" s="73"/>
      <c r="AA296" s="91"/>
    </row>
    <row r="297" spans="1:27" s="11" customFormat="1" ht="12.75" x14ac:dyDescent="0.2">
      <c r="A297" s="12" t="s">
        <v>263</v>
      </c>
      <c r="B297" s="29" t="s">
        <v>29</v>
      </c>
      <c r="C297" s="63" t="s">
        <v>165</v>
      </c>
      <c r="D297" s="16">
        <v>26</v>
      </c>
      <c r="E297" s="16">
        <v>26</v>
      </c>
      <c r="F297" s="16">
        <v>26</v>
      </c>
      <c r="G297" s="17">
        <v>26</v>
      </c>
      <c r="H297" s="16">
        <v>23</v>
      </c>
      <c r="I297" s="16">
        <v>12</v>
      </c>
      <c r="J297" s="16">
        <v>12</v>
      </c>
      <c r="K297" s="16">
        <v>30</v>
      </c>
      <c r="L297" s="16">
        <v>37</v>
      </c>
      <c r="M297" s="16">
        <v>31</v>
      </c>
      <c r="N297" s="16">
        <v>18</v>
      </c>
      <c r="O297" s="16">
        <v>34</v>
      </c>
      <c r="P297" s="16">
        <v>34</v>
      </c>
      <c r="Q297" s="16">
        <v>26</v>
      </c>
      <c r="R297" s="16">
        <v>23</v>
      </c>
      <c r="S297" s="16">
        <v>30</v>
      </c>
      <c r="T297" s="16">
        <v>38</v>
      </c>
      <c r="U297" s="16">
        <v>26</v>
      </c>
      <c r="V297" s="16">
        <v>29</v>
      </c>
      <c r="W297" s="16">
        <v>25</v>
      </c>
      <c r="X297" s="16">
        <v>19</v>
      </c>
      <c r="Z297" s="73"/>
      <c r="AA297" s="91"/>
    </row>
    <row r="298" spans="1:27" s="11" customFormat="1" ht="12.75" x14ac:dyDescent="0.2">
      <c r="A298" s="12" t="s">
        <v>263</v>
      </c>
      <c r="B298" s="20" t="s">
        <v>30</v>
      </c>
      <c r="C298" s="63" t="s">
        <v>166</v>
      </c>
      <c r="D298" s="16">
        <v>5</v>
      </c>
      <c r="E298" s="16">
        <v>5</v>
      </c>
      <c r="F298" s="16">
        <v>5</v>
      </c>
      <c r="G298" s="17">
        <v>3</v>
      </c>
      <c r="H298" s="16">
        <v>4</v>
      </c>
      <c r="I298" s="16">
        <v>7</v>
      </c>
      <c r="J298" s="16">
        <v>10</v>
      </c>
      <c r="K298" s="16">
        <v>3</v>
      </c>
      <c r="L298" s="16">
        <v>8</v>
      </c>
      <c r="M298" s="16">
        <v>8</v>
      </c>
      <c r="N298" s="16">
        <v>9</v>
      </c>
      <c r="O298" s="16">
        <v>8</v>
      </c>
      <c r="P298" s="16">
        <v>10</v>
      </c>
      <c r="Q298" s="16">
        <v>8</v>
      </c>
      <c r="R298" s="16">
        <v>8</v>
      </c>
      <c r="S298" s="16">
        <v>5</v>
      </c>
      <c r="T298" s="16">
        <v>3</v>
      </c>
      <c r="U298" s="16">
        <v>3</v>
      </c>
      <c r="V298" s="16">
        <v>7</v>
      </c>
      <c r="W298" s="16">
        <v>6</v>
      </c>
      <c r="X298" s="16">
        <v>3</v>
      </c>
      <c r="Z298" s="73"/>
      <c r="AA298" s="91"/>
    </row>
    <row r="299" spans="1:27" s="11" customFormat="1" ht="12.75" x14ac:dyDescent="0.2">
      <c r="A299" s="12" t="s">
        <v>263</v>
      </c>
      <c r="B299" s="20" t="s">
        <v>31</v>
      </c>
      <c r="C299" s="63" t="s">
        <v>167</v>
      </c>
      <c r="D299" s="16">
        <v>14</v>
      </c>
      <c r="E299" s="16">
        <v>14</v>
      </c>
      <c r="F299" s="16">
        <v>14</v>
      </c>
      <c r="G299" s="17">
        <v>10</v>
      </c>
      <c r="H299" s="16">
        <v>5</v>
      </c>
      <c r="I299" s="16">
        <v>2</v>
      </c>
      <c r="J299" s="16">
        <v>1</v>
      </c>
      <c r="K299" s="16">
        <v>3</v>
      </c>
      <c r="L299" s="16">
        <v>0</v>
      </c>
      <c r="M299" s="16">
        <v>3</v>
      </c>
      <c r="N299" s="16">
        <v>5</v>
      </c>
      <c r="O299" s="16">
        <v>2</v>
      </c>
      <c r="P299" s="16">
        <v>2</v>
      </c>
      <c r="Q299" s="16">
        <v>2</v>
      </c>
      <c r="R299" s="16">
        <v>2</v>
      </c>
      <c r="S299" s="16">
        <v>3</v>
      </c>
      <c r="T299" s="16">
        <v>3</v>
      </c>
      <c r="U299" s="16">
        <v>0</v>
      </c>
      <c r="V299" s="16">
        <v>4</v>
      </c>
      <c r="W299" s="16">
        <v>5</v>
      </c>
      <c r="X299" s="16">
        <v>1</v>
      </c>
      <c r="Z299" s="73"/>
      <c r="AA299" s="91"/>
    </row>
    <row r="300" spans="1:27" s="11" customFormat="1" ht="12.75" x14ac:dyDescent="0.2">
      <c r="A300" s="12" t="s">
        <v>263</v>
      </c>
      <c r="B300" s="20" t="s">
        <v>32</v>
      </c>
      <c r="C300" s="63" t="s">
        <v>168</v>
      </c>
      <c r="D300" s="16">
        <v>16</v>
      </c>
      <c r="E300" s="16">
        <v>16</v>
      </c>
      <c r="F300" s="16">
        <v>16</v>
      </c>
      <c r="G300" s="17">
        <v>12</v>
      </c>
      <c r="H300" s="16">
        <v>13</v>
      </c>
      <c r="I300" s="16">
        <v>12</v>
      </c>
      <c r="J300" s="16">
        <v>13</v>
      </c>
      <c r="K300" s="16">
        <v>13</v>
      </c>
      <c r="L300" s="16">
        <v>14</v>
      </c>
      <c r="M300" s="16">
        <v>16</v>
      </c>
      <c r="N300" s="16">
        <v>13</v>
      </c>
      <c r="O300" s="16">
        <v>8</v>
      </c>
      <c r="P300" s="16">
        <v>12</v>
      </c>
      <c r="Q300" s="16">
        <v>13</v>
      </c>
      <c r="R300" s="16">
        <v>16</v>
      </c>
      <c r="S300" s="16">
        <v>11</v>
      </c>
      <c r="T300" s="16">
        <v>5</v>
      </c>
      <c r="U300" s="16">
        <v>8</v>
      </c>
      <c r="V300" s="16">
        <v>9</v>
      </c>
      <c r="W300" s="16">
        <v>10</v>
      </c>
      <c r="X300" s="16">
        <v>9</v>
      </c>
      <c r="Z300" s="73"/>
      <c r="AA300" s="91"/>
    </row>
    <row r="301" spans="1:27" s="11" customFormat="1" ht="12.75" x14ac:dyDescent="0.2">
      <c r="A301" s="12" t="s">
        <v>263</v>
      </c>
      <c r="B301" s="20" t="s">
        <v>33</v>
      </c>
      <c r="C301" s="63" t="s">
        <v>169</v>
      </c>
      <c r="D301" s="16">
        <v>14</v>
      </c>
      <c r="E301" s="16">
        <v>14</v>
      </c>
      <c r="F301" s="16">
        <v>14</v>
      </c>
      <c r="G301" s="17">
        <v>17</v>
      </c>
      <c r="H301" s="16">
        <v>14</v>
      </c>
      <c r="I301" s="16">
        <v>12</v>
      </c>
      <c r="J301" s="16">
        <v>6</v>
      </c>
      <c r="K301" s="16">
        <v>8</v>
      </c>
      <c r="L301" s="16">
        <v>15</v>
      </c>
      <c r="M301" s="16">
        <v>12</v>
      </c>
      <c r="N301" s="16">
        <v>12</v>
      </c>
      <c r="O301" s="16">
        <v>11</v>
      </c>
      <c r="P301" s="16">
        <v>12</v>
      </c>
      <c r="Q301" s="16">
        <v>15</v>
      </c>
      <c r="R301" s="16">
        <v>11</v>
      </c>
      <c r="S301" s="16">
        <v>8</v>
      </c>
      <c r="T301" s="16">
        <v>13</v>
      </c>
      <c r="U301" s="16">
        <v>8</v>
      </c>
      <c r="V301" s="16">
        <v>8</v>
      </c>
      <c r="W301" s="16">
        <v>15</v>
      </c>
      <c r="X301" s="16">
        <v>11</v>
      </c>
      <c r="Y301" s="59">
        <f>SUM(G302:X303)-SUM(G301:X301)</f>
        <v>0</v>
      </c>
      <c r="Z301" s="73"/>
      <c r="AA301" s="91"/>
    </row>
    <row r="302" spans="1:27" s="11" customFormat="1" ht="12.75" x14ac:dyDescent="0.2">
      <c r="A302" s="12" t="s">
        <v>263</v>
      </c>
      <c r="B302" s="29" t="s">
        <v>34</v>
      </c>
      <c r="C302" s="63" t="s">
        <v>170</v>
      </c>
      <c r="D302" s="16">
        <v>11</v>
      </c>
      <c r="E302" s="16">
        <v>11</v>
      </c>
      <c r="F302" s="16">
        <v>11</v>
      </c>
      <c r="G302" s="17">
        <v>11</v>
      </c>
      <c r="H302" s="16">
        <v>10</v>
      </c>
      <c r="I302" s="16">
        <v>8</v>
      </c>
      <c r="J302" s="16">
        <v>4</v>
      </c>
      <c r="K302" s="16">
        <v>4</v>
      </c>
      <c r="L302" s="16">
        <v>10</v>
      </c>
      <c r="M302" s="16">
        <v>8</v>
      </c>
      <c r="N302" s="16">
        <v>9</v>
      </c>
      <c r="O302" s="16">
        <v>9</v>
      </c>
      <c r="P302" s="16">
        <v>8</v>
      </c>
      <c r="Q302" s="16">
        <v>11</v>
      </c>
      <c r="R302" s="16">
        <v>6</v>
      </c>
      <c r="S302" s="16">
        <v>5</v>
      </c>
      <c r="T302" s="16">
        <v>6</v>
      </c>
      <c r="U302" s="16">
        <v>5</v>
      </c>
      <c r="V302" s="16">
        <v>6</v>
      </c>
      <c r="W302" s="16">
        <v>9</v>
      </c>
      <c r="X302" s="16">
        <v>9</v>
      </c>
      <c r="Z302" s="73"/>
      <c r="AA302" s="91"/>
    </row>
    <row r="303" spans="1:27" s="11" customFormat="1" ht="12.75" x14ac:dyDescent="0.2">
      <c r="A303" s="12" t="s">
        <v>263</v>
      </c>
      <c r="B303" s="29" t="s">
        <v>35</v>
      </c>
      <c r="C303" s="63" t="s">
        <v>171</v>
      </c>
      <c r="D303" s="16">
        <v>3</v>
      </c>
      <c r="E303" s="16">
        <v>3</v>
      </c>
      <c r="F303" s="16">
        <v>3</v>
      </c>
      <c r="G303" s="17">
        <v>6</v>
      </c>
      <c r="H303" s="16">
        <v>4</v>
      </c>
      <c r="I303" s="16">
        <v>4</v>
      </c>
      <c r="J303" s="16">
        <v>2</v>
      </c>
      <c r="K303" s="16">
        <v>4</v>
      </c>
      <c r="L303" s="16">
        <v>5</v>
      </c>
      <c r="M303" s="16">
        <v>4</v>
      </c>
      <c r="N303" s="16">
        <v>3</v>
      </c>
      <c r="O303" s="16">
        <v>2</v>
      </c>
      <c r="P303" s="16">
        <v>4</v>
      </c>
      <c r="Q303" s="16">
        <v>4</v>
      </c>
      <c r="R303" s="16">
        <v>5</v>
      </c>
      <c r="S303" s="16">
        <v>3</v>
      </c>
      <c r="T303" s="16">
        <v>7</v>
      </c>
      <c r="U303" s="16">
        <v>3</v>
      </c>
      <c r="V303" s="16">
        <v>2</v>
      </c>
      <c r="W303" s="16">
        <v>6</v>
      </c>
      <c r="X303" s="16">
        <v>2</v>
      </c>
      <c r="Z303" s="73"/>
      <c r="AA303" s="91"/>
    </row>
    <row r="304" spans="1:27" s="11" customFormat="1" ht="12.75" x14ac:dyDescent="0.2">
      <c r="A304" s="12" t="s">
        <v>263</v>
      </c>
      <c r="B304" s="20" t="s">
        <v>36</v>
      </c>
      <c r="C304" s="63" t="s">
        <v>172</v>
      </c>
      <c r="D304" s="15">
        <v>89</v>
      </c>
      <c r="E304" s="15">
        <v>87</v>
      </c>
      <c r="F304" s="15">
        <v>88</v>
      </c>
      <c r="G304" s="16">
        <v>112.4</v>
      </c>
      <c r="H304" s="16">
        <v>100.5</v>
      </c>
      <c r="I304" s="16">
        <v>116.1</v>
      </c>
      <c r="J304" s="16">
        <v>122.1</v>
      </c>
      <c r="K304" s="16">
        <v>114.6</v>
      </c>
      <c r="L304" s="16">
        <v>108.9</v>
      </c>
      <c r="M304" s="16">
        <v>107.6</v>
      </c>
      <c r="N304" s="16">
        <v>102.2</v>
      </c>
      <c r="O304" s="16">
        <v>101</v>
      </c>
      <c r="P304" s="16">
        <v>83.9</v>
      </c>
      <c r="Q304" s="16">
        <v>79.599999999999994</v>
      </c>
      <c r="R304" s="16">
        <v>84.3</v>
      </c>
      <c r="S304" s="16">
        <v>81.2</v>
      </c>
      <c r="T304" s="16">
        <v>89.2</v>
      </c>
      <c r="U304" s="16">
        <v>99.1</v>
      </c>
      <c r="V304" s="16">
        <v>80</v>
      </c>
      <c r="W304" s="16">
        <v>79</v>
      </c>
      <c r="X304" s="16">
        <v>87.9</v>
      </c>
      <c r="Z304" s="74"/>
      <c r="AA304" s="91"/>
    </row>
    <row r="305" spans="1:27" s="11" customFormat="1" ht="12.75" x14ac:dyDescent="0.2">
      <c r="A305" s="12" t="s">
        <v>263</v>
      </c>
      <c r="B305" s="29" t="s">
        <v>37</v>
      </c>
      <c r="C305" s="63" t="s">
        <v>173</v>
      </c>
      <c r="D305" s="16">
        <v>89</v>
      </c>
      <c r="E305" s="16">
        <v>87</v>
      </c>
      <c r="F305" s="16">
        <v>88</v>
      </c>
      <c r="G305" s="17">
        <v>104</v>
      </c>
      <c r="H305" s="16">
        <v>91</v>
      </c>
      <c r="I305" s="16">
        <v>106</v>
      </c>
      <c r="J305" s="16">
        <v>113</v>
      </c>
      <c r="K305" s="16">
        <v>105</v>
      </c>
      <c r="L305" s="16">
        <v>99</v>
      </c>
      <c r="M305" s="16">
        <v>98</v>
      </c>
      <c r="N305" s="16">
        <v>93</v>
      </c>
      <c r="O305" s="16">
        <v>92</v>
      </c>
      <c r="P305" s="16">
        <v>75</v>
      </c>
      <c r="Q305" s="16">
        <v>71</v>
      </c>
      <c r="R305" s="16">
        <v>74</v>
      </c>
      <c r="S305" s="16">
        <v>71</v>
      </c>
      <c r="T305" s="16">
        <v>79</v>
      </c>
      <c r="U305" s="16">
        <v>90</v>
      </c>
      <c r="V305" s="16">
        <v>71</v>
      </c>
      <c r="W305" s="16">
        <v>71</v>
      </c>
      <c r="X305" s="16">
        <v>80</v>
      </c>
      <c r="Y305" s="59">
        <f>SUM(G306:X307)-SUM(G305:X305)</f>
        <v>0</v>
      </c>
      <c r="Z305" s="73"/>
      <c r="AA305" s="91"/>
    </row>
    <row r="306" spans="1:27" s="11" customFormat="1" ht="12.75" x14ac:dyDescent="0.2">
      <c r="A306" s="12" t="s">
        <v>263</v>
      </c>
      <c r="B306" s="36" t="s">
        <v>100</v>
      </c>
      <c r="C306" s="63" t="s">
        <v>174</v>
      </c>
      <c r="D306" s="16">
        <v>29</v>
      </c>
      <c r="E306" s="16">
        <v>29</v>
      </c>
      <c r="F306" s="16">
        <v>29</v>
      </c>
      <c r="G306" s="17">
        <v>41</v>
      </c>
      <c r="H306" s="16">
        <v>35</v>
      </c>
      <c r="I306" s="16">
        <v>44</v>
      </c>
      <c r="J306" s="16">
        <v>40</v>
      </c>
      <c r="K306" s="16">
        <v>39</v>
      </c>
      <c r="L306" s="16">
        <v>33</v>
      </c>
      <c r="M306" s="16">
        <v>34</v>
      </c>
      <c r="N306" s="16">
        <v>31</v>
      </c>
      <c r="O306" s="16">
        <v>35</v>
      </c>
      <c r="P306" s="16">
        <v>23</v>
      </c>
      <c r="Q306" s="16">
        <v>24</v>
      </c>
      <c r="R306" s="16">
        <v>22</v>
      </c>
      <c r="S306" s="16">
        <v>26</v>
      </c>
      <c r="T306" s="16">
        <v>28</v>
      </c>
      <c r="U306" s="16">
        <v>28</v>
      </c>
      <c r="V306" s="16">
        <v>19</v>
      </c>
      <c r="W306" s="16">
        <v>26</v>
      </c>
      <c r="X306" s="16">
        <v>28</v>
      </c>
      <c r="Z306" s="73"/>
      <c r="AA306" s="91"/>
    </row>
    <row r="307" spans="1:27" s="11" customFormat="1" ht="12.75" x14ac:dyDescent="0.2">
      <c r="A307" s="12" t="s">
        <v>263</v>
      </c>
      <c r="B307" s="36" t="s">
        <v>101</v>
      </c>
      <c r="C307" s="63" t="s">
        <v>175</v>
      </c>
      <c r="D307" s="16">
        <v>60</v>
      </c>
      <c r="E307" s="16">
        <v>58</v>
      </c>
      <c r="F307" s="16">
        <v>59</v>
      </c>
      <c r="G307" s="17">
        <v>63</v>
      </c>
      <c r="H307" s="16">
        <v>56</v>
      </c>
      <c r="I307" s="16">
        <v>62</v>
      </c>
      <c r="J307" s="16">
        <v>73</v>
      </c>
      <c r="K307" s="16">
        <v>66</v>
      </c>
      <c r="L307" s="16">
        <v>66</v>
      </c>
      <c r="M307" s="16">
        <v>64</v>
      </c>
      <c r="N307" s="16">
        <v>62</v>
      </c>
      <c r="O307" s="16">
        <v>57</v>
      </c>
      <c r="P307" s="16">
        <v>52</v>
      </c>
      <c r="Q307" s="16">
        <v>47</v>
      </c>
      <c r="R307" s="16">
        <v>52</v>
      </c>
      <c r="S307" s="16">
        <v>45</v>
      </c>
      <c r="T307" s="16">
        <v>51</v>
      </c>
      <c r="U307" s="16">
        <v>62</v>
      </c>
      <c r="V307" s="16">
        <v>52</v>
      </c>
      <c r="W307" s="16">
        <v>45</v>
      </c>
      <c r="X307" s="16">
        <v>52</v>
      </c>
      <c r="Z307" s="73"/>
      <c r="AA307" s="91"/>
    </row>
    <row r="308" spans="1:27" s="11" customFormat="1" ht="12.75" x14ac:dyDescent="0.2">
      <c r="A308" s="12" t="s">
        <v>263</v>
      </c>
      <c r="B308" s="29" t="s">
        <v>38</v>
      </c>
      <c r="C308" s="63" t="s">
        <v>176</v>
      </c>
      <c r="D308" s="15" t="s">
        <v>421</v>
      </c>
      <c r="E308" s="15" t="s">
        <v>421</v>
      </c>
      <c r="F308" s="15" t="s">
        <v>421</v>
      </c>
      <c r="G308" s="16">
        <v>8.4</v>
      </c>
      <c r="H308" s="16">
        <v>9.5</v>
      </c>
      <c r="I308" s="16">
        <v>10.1</v>
      </c>
      <c r="J308" s="16">
        <v>9.1</v>
      </c>
      <c r="K308" s="16">
        <v>9.6</v>
      </c>
      <c r="L308" s="16">
        <v>9.9</v>
      </c>
      <c r="M308" s="16">
        <v>9.6</v>
      </c>
      <c r="N308" s="16">
        <v>9.1999999999999993</v>
      </c>
      <c r="O308" s="16">
        <v>9</v>
      </c>
      <c r="P308" s="16">
        <v>8.9</v>
      </c>
      <c r="Q308" s="16">
        <v>8.6</v>
      </c>
      <c r="R308" s="16">
        <v>10.3</v>
      </c>
      <c r="S308" s="16">
        <v>10.199999999999999</v>
      </c>
      <c r="T308" s="16">
        <v>10.199999999999999</v>
      </c>
      <c r="U308" s="16">
        <v>9.1</v>
      </c>
      <c r="V308" s="16">
        <v>9</v>
      </c>
      <c r="W308" s="16">
        <v>8</v>
      </c>
      <c r="X308" s="16">
        <v>7.9</v>
      </c>
      <c r="Z308" s="74"/>
      <c r="AA308" s="91"/>
    </row>
    <row r="309" spans="1:27" s="11" customFormat="1" ht="12.75" x14ac:dyDescent="0.2">
      <c r="A309" s="12" t="s">
        <v>263</v>
      </c>
      <c r="B309" s="24" t="s">
        <v>39</v>
      </c>
      <c r="C309" s="62" t="s">
        <v>177</v>
      </c>
      <c r="D309" s="16">
        <v>0</v>
      </c>
      <c r="E309" s="16">
        <v>0</v>
      </c>
      <c r="F309" s="16">
        <v>0</v>
      </c>
      <c r="G309" s="17">
        <v>0</v>
      </c>
      <c r="H309" s="16">
        <v>0</v>
      </c>
      <c r="I309" s="16">
        <v>0</v>
      </c>
      <c r="J309" s="16">
        <v>0</v>
      </c>
      <c r="K309" s="16">
        <v>0</v>
      </c>
      <c r="L309" s="16">
        <v>0</v>
      </c>
      <c r="M309" s="16">
        <v>0</v>
      </c>
      <c r="N309" s="16">
        <v>0</v>
      </c>
      <c r="O309" s="16">
        <v>0</v>
      </c>
      <c r="P309" s="16">
        <v>0</v>
      </c>
      <c r="Q309" s="16">
        <v>0</v>
      </c>
      <c r="R309" s="16">
        <v>0</v>
      </c>
      <c r="S309" s="16">
        <v>0</v>
      </c>
      <c r="T309" s="16">
        <v>0</v>
      </c>
      <c r="U309" s="16">
        <v>0</v>
      </c>
      <c r="V309" s="16">
        <v>0</v>
      </c>
      <c r="W309" s="16">
        <v>0</v>
      </c>
      <c r="X309" s="16">
        <v>0</v>
      </c>
      <c r="Z309" s="73"/>
      <c r="AA309" s="91"/>
    </row>
    <row r="310" spans="1:27" s="11" customFormat="1" ht="12.75" x14ac:dyDescent="0.2">
      <c r="A310" s="12" t="s">
        <v>263</v>
      </c>
      <c r="B310" s="24" t="s">
        <v>40</v>
      </c>
      <c r="C310" s="62" t="s">
        <v>178</v>
      </c>
      <c r="D310" s="16">
        <v>14</v>
      </c>
      <c r="E310" s="16">
        <v>14</v>
      </c>
      <c r="F310" s="16">
        <v>14</v>
      </c>
      <c r="G310" s="17">
        <v>15</v>
      </c>
      <c r="H310" s="16">
        <v>19</v>
      </c>
      <c r="I310" s="16">
        <v>17</v>
      </c>
      <c r="J310" s="16">
        <v>14</v>
      </c>
      <c r="K310" s="16">
        <v>14</v>
      </c>
      <c r="L310" s="16">
        <v>18</v>
      </c>
      <c r="M310" s="16">
        <v>21</v>
      </c>
      <c r="N310" s="16">
        <v>18</v>
      </c>
      <c r="O310" s="16">
        <v>14</v>
      </c>
      <c r="P310" s="16">
        <v>19</v>
      </c>
      <c r="Q310" s="16">
        <v>22</v>
      </c>
      <c r="R310" s="16">
        <v>25</v>
      </c>
      <c r="S310" s="16">
        <v>27</v>
      </c>
      <c r="T310" s="16">
        <v>24</v>
      </c>
      <c r="U310" s="16">
        <v>19</v>
      </c>
      <c r="V310" s="16">
        <v>30</v>
      </c>
      <c r="W310" s="16">
        <v>26</v>
      </c>
      <c r="X310" s="16">
        <v>13</v>
      </c>
      <c r="Z310" s="73"/>
      <c r="AA310" s="91"/>
    </row>
    <row r="311" spans="1:27" s="11" customFormat="1" ht="12.75" x14ac:dyDescent="0.2">
      <c r="A311" s="12" t="s">
        <v>263</v>
      </c>
      <c r="B311" s="20" t="s">
        <v>41</v>
      </c>
      <c r="C311" s="63" t="s">
        <v>179</v>
      </c>
      <c r="D311" s="15" t="s">
        <v>421</v>
      </c>
      <c r="E311" s="15" t="s">
        <v>421</v>
      </c>
      <c r="F311" s="15" t="s">
        <v>421</v>
      </c>
      <c r="G311" s="16">
        <v>0</v>
      </c>
      <c r="H311" s="16">
        <v>0</v>
      </c>
      <c r="I311" s="16">
        <v>0</v>
      </c>
      <c r="J311" s="16">
        <v>0</v>
      </c>
      <c r="K311" s="16">
        <v>0</v>
      </c>
      <c r="L311" s="16">
        <v>0</v>
      </c>
      <c r="M311" s="16">
        <v>0</v>
      </c>
      <c r="N311" s="16">
        <v>0</v>
      </c>
      <c r="O311" s="16">
        <v>0</v>
      </c>
      <c r="P311" s="16">
        <v>0</v>
      </c>
      <c r="Q311" s="16">
        <v>0</v>
      </c>
      <c r="R311" s="16">
        <v>0</v>
      </c>
      <c r="S311" s="16">
        <v>0</v>
      </c>
      <c r="T311" s="16">
        <v>0</v>
      </c>
      <c r="U311" s="16">
        <v>0</v>
      </c>
      <c r="V311" s="16">
        <v>0</v>
      </c>
      <c r="W311" s="16">
        <v>0</v>
      </c>
      <c r="X311" s="16">
        <v>0</v>
      </c>
      <c r="Z311" s="74"/>
      <c r="AA311" s="91"/>
    </row>
    <row r="312" spans="1:27" s="11" customFormat="1" ht="12.75" x14ac:dyDescent="0.2">
      <c r="A312" s="12" t="s">
        <v>263</v>
      </c>
      <c r="B312" s="20" t="s">
        <v>42</v>
      </c>
      <c r="C312" s="63" t="s">
        <v>180</v>
      </c>
      <c r="D312" s="15" t="s">
        <v>421</v>
      </c>
      <c r="E312" s="15" t="s">
        <v>421</v>
      </c>
      <c r="F312" s="15" t="s">
        <v>421</v>
      </c>
      <c r="G312" s="16">
        <v>15</v>
      </c>
      <c r="H312" s="16">
        <v>19</v>
      </c>
      <c r="I312" s="16">
        <v>17</v>
      </c>
      <c r="J312" s="16">
        <v>14</v>
      </c>
      <c r="K312" s="16">
        <v>14</v>
      </c>
      <c r="L312" s="16">
        <v>18</v>
      </c>
      <c r="M312" s="16">
        <v>21</v>
      </c>
      <c r="N312" s="16">
        <v>18</v>
      </c>
      <c r="O312" s="16">
        <v>14</v>
      </c>
      <c r="P312" s="16">
        <v>19</v>
      </c>
      <c r="Q312" s="16">
        <v>22</v>
      </c>
      <c r="R312" s="16">
        <v>25</v>
      </c>
      <c r="S312" s="16">
        <v>27</v>
      </c>
      <c r="T312" s="16">
        <v>24</v>
      </c>
      <c r="U312" s="16">
        <v>19</v>
      </c>
      <c r="V312" s="16">
        <v>30</v>
      </c>
      <c r="W312" s="16">
        <v>26</v>
      </c>
      <c r="X312" s="16">
        <v>13</v>
      </c>
      <c r="Z312" s="74"/>
      <c r="AA312" s="91"/>
    </row>
    <row r="313" spans="1:27" s="11" customFormat="1" ht="12.75" x14ac:dyDescent="0.2">
      <c r="A313" s="12" t="s">
        <v>263</v>
      </c>
      <c r="B313" s="29" t="s">
        <v>102</v>
      </c>
      <c r="C313" s="63" t="s">
        <v>181</v>
      </c>
      <c r="D313" s="15" t="s">
        <v>421</v>
      </c>
      <c r="E313" s="15" t="s">
        <v>421</v>
      </c>
      <c r="F313" s="15" t="s">
        <v>421</v>
      </c>
      <c r="G313" s="16">
        <v>0</v>
      </c>
      <c r="H313" s="16">
        <v>0</v>
      </c>
      <c r="I313" s="16">
        <v>0</v>
      </c>
      <c r="J313" s="16">
        <v>0</v>
      </c>
      <c r="K313" s="16">
        <v>0</v>
      </c>
      <c r="L313" s="16">
        <v>0</v>
      </c>
      <c r="M313" s="16">
        <v>0</v>
      </c>
      <c r="N313" s="16">
        <v>0</v>
      </c>
      <c r="O313" s="16">
        <v>0</v>
      </c>
      <c r="P313" s="16">
        <v>0</v>
      </c>
      <c r="Q313" s="16">
        <v>0</v>
      </c>
      <c r="R313" s="16">
        <v>0</v>
      </c>
      <c r="S313" s="16">
        <v>0</v>
      </c>
      <c r="T313" s="16">
        <v>0</v>
      </c>
      <c r="U313" s="16">
        <v>0</v>
      </c>
      <c r="V313" s="16">
        <v>0</v>
      </c>
      <c r="W313" s="16">
        <v>0</v>
      </c>
      <c r="X313" s="16">
        <v>0</v>
      </c>
      <c r="Z313" s="74"/>
      <c r="AA313" s="91"/>
    </row>
    <row r="314" spans="1:27" s="11" customFormat="1" ht="12.75" x14ac:dyDescent="0.2">
      <c r="A314" s="12" t="s">
        <v>263</v>
      </c>
      <c r="B314" s="29" t="s">
        <v>103</v>
      </c>
      <c r="C314" s="63" t="s">
        <v>182</v>
      </c>
      <c r="D314" s="15" t="s">
        <v>421</v>
      </c>
      <c r="E314" s="15" t="s">
        <v>421</v>
      </c>
      <c r="F314" s="15" t="s">
        <v>421</v>
      </c>
      <c r="G314" s="16">
        <v>15</v>
      </c>
      <c r="H314" s="16">
        <v>19</v>
      </c>
      <c r="I314" s="16">
        <v>17</v>
      </c>
      <c r="J314" s="16">
        <v>14</v>
      </c>
      <c r="K314" s="16">
        <v>14</v>
      </c>
      <c r="L314" s="16">
        <v>18</v>
      </c>
      <c r="M314" s="16">
        <v>21</v>
      </c>
      <c r="N314" s="16">
        <v>18</v>
      </c>
      <c r="O314" s="16">
        <v>14</v>
      </c>
      <c r="P314" s="16">
        <v>19</v>
      </c>
      <c r="Q314" s="16">
        <v>22</v>
      </c>
      <c r="R314" s="16">
        <v>25</v>
      </c>
      <c r="S314" s="16">
        <v>27</v>
      </c>
      <c r="T314" s="16">
        <v>24</v>
      </c>
      <c r="U314" s="16">
        <v>19</v>
      </c>
      <c r="V314" s="16">
        <v>30</v>
      </c>
      <c r="W314" s="16">
        <v>26</v>
      </c>
      <c r="X314" s="16">
        <v>13</v>
      </c>
      <c r="Z314" s="74"/>
      <c r="AA314" s="91" t="s">
        <v>366</v>
      </c>
    </row>
    <row r="315" spans="1:27" s="11" customFormat="1" ht="12.75" x14ac:dyDescent="0.2">
      <c r="A315" s="12" t="s">
        <v>263</v>
      </c>
      <c r="B315" s="29" t="s">
        <v>104</v>
      </c>
      <c r="C315" s="63" t="s">
        <v>183</v>
      </c>
      <c r="D315" s="15" t="s">
        <v>421</v>
      </c>
      <c r="E315" s="15" t="s">
        <v>421</v>
      </c>
      <c r="F315" s="15" t="s">
        <v>421</v>
      </c>
      <c r="G315" s="16">
        <v>0</v>
      </c>
      <c r="H315" s="16">
        <v>0</v>
      </c>
      <c r="I315" s="16">
        <v>0</v>
      </c>
      <c r="J315" s="16">
        <v>0</v>
      </c>
      <c r="K315" s="16">
        <v>0</v>
      </c>
      <c r="L315" s="16">
        <v>0</v>
      </c>
      <c r="M315" s="16">
        <v>0</v>
      </c>
      <c r="N315" s="16">
        <v>0</v>
      </c>
      <c r="O315" s="16">
        <v>0</v>
      </c>
      <c r="P315" s="16">
        <v>0</v>
      </c>
      <c r="Q315" s="16">
        <v>0</v>
      </c>
      <c r="R315" s="16">
        <v>0</v>
      </c>
      <c r="S315" s="16">
        <v>0</v>
      </c>
      <c r="T315" s="16">
        <v>0</v>
      </c>
      <c r="U315" s="16">
        <v>0</v>
      </c>
      <c r="V315" s="16">
        <v>0</v>
      </c>
      <c r="W315" s="16">
        <v>0</v>
      </c>
      <c r="X315" s="16">
        <v>0</v>
      </c>
      <c r="Z315" s="74"/>
      <c r="AA315" s="91" t="s">
        <v>366</v>
      </c>
    </row>
    <row r="316" spans="1:27" s="11" customFormat="1" ht="24" x14ac:dyDescent="0.2">
      <c r="A316" s="12" t="s">
        <v>263</v>
      </c>
      <c r="B316" s="24" t="s">
        <v>2</v>
      </c>
      <c r="C316" s="62" t="s">
        <v>184</v>
      </c>
      <c r="D316" s="16">
        <v>1756.3430000000001</v>
      </c>
      <c r="E316" s="16">
        <v>1718.9780000000001</v>
      </c>
      <c r="F316" s="16">
        <v>1738</v>
      </c>
      <c r="G316" s="17">
        <v>1685</v>
      </c>
      <c r="H316" s="16">
        <v>1608</v>
      </c>
      <c r="I316" s="16">
        <v>1717</v>
      </c>
      <c r="J316" s="16">
        <v>1848</v>
      </c>
      <c r="K316" s="16">
        <v>1830</v>
      </c>
      <c r="L316" s="16">
        <v>1910</v>
      </c>
      <c r="M316" s="16">
        <v>1890</v>
      </c>
      <c r="N316" s="16">
        <v>1817</v>
      </c>
      <c r="O316" s="16">
        <v>1701</v>
      </c>
      <c r="P316" s="16">
        <v>1699</v>
      </c>
      <c r="Q316" s="16">
        <v>1585</v>
      </c>
      <c r="R316" s="16">
        <v>1518</v>
      </c>
      <c r="S316" s="16">
        <v>1519</v>
      </c>
      <c r="T316" s="16">
        <v>1595</v>
      </c>
      <c r="U316" s="16">
        <v>1611</v>
      </c>
      <c r="V316" s="16">
        <v>1628</v>
      </c>
      <c r="W316" s="16">
        <v>1567</v>
      </c>
      <c r="X316" s="16">
        <v>1650</v>
      </c>
      <c r="Z316" s="73"/>
      <c r="AA316" s="91" t="s">
        <v>367</v>
      </c>
    </row>
    <row r="317" spans="1:27" s="11" customFormat="1" ht="24" x14ac:dyDescent="0.2">
      <c r="A317" s="12" t="s">
        <v>263</v>
      </c>
      <c r="B317" s="20" t="s">
        <v>105</v>
      </c>
      <c r="C317" s="63" t="s">
        <v>185</v>
      </c>
      <c r="D317" s="15" t="s">
        <v>421</v>
      </c>
      <c r="E317" s="15" t="s">
        <v>421</v>
      </c>
      <c r="F317" s="15" t="s">
        <v>421</v>
      </c>
      <c r="G317" s="16" t="s">
        <v>421</v>
      </c>
      <c r="H317" s="16" t="s">
        <v>421</v>
      </c>
      <c r="I317" s="16" t="s">
        <v>421</v>
      </c>
      <c r="J317" s="16" t="s">
        <v>421</v>
      </c>
      <c r="K317" s="16" t="s">
        <v>421</v>
      </c>
      <c r="L317" s="16" t="s">
        <v>421</v>
      </c>
      <c r="M317" s="16" t="s">
        <v>421</v>
      </c>
      <c r="N317" s="16" t="s">
        <v>421</v>
      </c>
      <c r="O317" s="16" t="s">
        <v>421</v>
      </c>
      <c r="P317" s="16" t="s">
        <v>421</v>
      </c>
      <c r="Q317" s="16" t="s">
        <v>421</v>
      </c>
      <c r="R317" s="16" t="s">
        <v>421</v>
      </c>
      <c r="S317" s="16" t="s">
        <v>421</v>
      </c>
      <c r="T317" s="16" t="s">
        <v>421</v>
      </c>
      <c r="U317" s="16" t="s">
        <v>421</v>
      </c>
      <c r="V317" s="16" t="s">
        <v>421</v>
      </c>
      <c r="W317" s="16" t="s">
        <v>421</v>
      </c>
      <c r="X317" s="16" t="s">
        <v>421</v>
      </c>
      <c r="Z317" s="74"/>
      <c r="AA317" s="91" t="s">
        <v>367</v>
      </c>
    </row>
    <row r="318" spans="1:27" s="11" customFormat="1" ht="24" x14ac:dyDescent="0.2">
      <c r="A318" s="12" t="s">
        <v>263</v>
      </c>
      <c r="B318" s="20" t="s">
        <v>106</v>
      </c>
      <c r="C318" s="63" t="s">
        <v>186</v>
      </c>
      <c r="D318" s="15" t="s">
        <v>421</v>
      </c>
      <c r="E318" s="15" t="s">
        <v>421</v>
      </c>
      <c r="F318" s="15" t="s">
        <v>421</v>
      </c>
      <c r="G318" s="16" t="s">
        <v>421</v>
      </c>
      <c r="H318" s="16" t="s">
        <v>421</v>
      </c>
      <c r="I318" s="16" t="s">
        <v>421</v>
      </c>
      <c r="J318" s="16" t="s">
        <v>421</v>
      </c>
      <c r="K318" s="16" t="s">
        <v>421</v>
      </c>
      <c r="L318" s="16" t="s">
        <v>421</v>
      </c>
      <c r="M318" s="16" t="s">
        <v>421</v>
      </c>
      <c r="N318" s="16" t="s">
        <v>421</v>
      </c>
      <c r="O318" s="16" t="s">
        <v>421</v>
      </c>
      <c r="P318" s="16" t="s">
        <v>421</v>
      </c>
      <c r="Q318" s="16" t="s">
        <v>421</v>
      </c>
      <c r="R318" s="16" t="s">
        <v>421</v>
      </c>
      <c r="S318" s="16" t="s">
        <v>421</v>
      </c>
      <c r="T318" s="16" t="s">
        <v>421</v>
      </c>
      <c r="U318" s="16" t="s">
        <v>421</v>
      </c>
      <c r="V318" s="16" t="s">
        <v>421</v>
      </c>
      <c r="W318" s="16" t="s">
        <v>421</v>
      </c>
      <c r="X318" s="16" t="s">
        <v>421</v>
      </c>
      <c r="Z318" s="74"/>
      <c r="AA318" s="91" t="s">
        <v>367</v>
      </c>
    </row>
    <row r="319" spans="1:27" s="11" customFormat="1" ht="24" x14ac:dyDescent="0.2">
      <c r="A319" s="12" t="s">
        <v>263</v>
      </c>
      <c r="B319" s="20" t="s">
        <v>107</v>
      </c>
      <c r="C319" s="63" t="s">
        <v>187</v>
      </c>
      <c r="D319" s="15" t="s">
        <v>421</v>
      </c>
      <c r="E319" s="15" t="s">
        <v>421</v>
      </c>
      <c r="F319" s="15" t="s">
        <v>421</v>
      </c>
      <c r="G319" s="16" t="s">
        <v>421</v>
      </c>
      <c r="H319" s="16" t="s">
        <v>421</v>
      </c>
      <c r="I319" s="16" t="s">
        <v>421</v>
      </c>
      <c r="J319" s="16" t="s">
        <v>421</v>
      </c>
      <c r="K319" s="16" t="s">
        <v>421</v>
      </c>
      <c r="L319" s="16" t="s">
        <v>421</v>
      </c>
      <c r="M319" s="16" t="s">
        <v>421</v>
      </c>
      <c r="N319" s="16" t="s">
        <v>421</v>
      </c>
      <c r="O319" s="16" t="s">
        <v>421</v>
      </c>
      <c r="P319" s="16" t="s">
        <v>421</v>
      </c>
      <c r="Q319" s="16" t="s">
        <v>421</v>
      </c>
      <c r="R319" s="16" t="s">
        <v>421</v>
      </c>
      <c r="S319" s="16" t="s">
        <v>421</v>
      </c>
      <c r="T319" s="16" t="s">
        <v>421</v>
      </c>
      <c r="U319" s="16" t="s">
        <v>421</v>
      </c>
      <c r="V319" s="16" t="s">
        <v>421</v>
      </c>
      <c r="W319" s="16" t="s">
        <v>421</v>
      </c>
      <c r="X319" s="16" t="s">
        <v>421</v>
      </c>
      <c r="Z319" s="74"/>
      <c r="AA319" s="91" t="s">
        <v>367</v>
      </c>
    </row>
    <row r="320" spans="1:27" s="11" customFormat="1" ht="12.75" x14ac:dyDescent="0.2">
      <c r="A320" s="12" t="s">
        <v>263</v>
      </c>
      <c r="B320" s="24" t="s">
        <v>43</v>
      </c>
      <c r="C320" s="67" t="s">
        <v>188</v>
      </c>
      <c r="D320" s="16">
        <v>1249</v>
      </c>
      <c r="E320" s="16">
        <v>1222</v>
      </c>
      <c r="F320" s="16">
        <v>1236</v>
      </c>
      <c r="G320" s="17">
        <v>1475.4</v>
      </c>
      <c r="H320" s="16">
        <v>1459.2</v>
      </c>
      <c r="I320" s="16">
        <v>1549.7</v>
      </c>
      <c r="J320" s="16">
        <v>1421.2</v>
      </c>
      <c r="K320" s="16">
        <v>1534.8</v>
      </c>
      <c r="L320" s="16">
        <v>1423.1</v>
      </c>
      <c r="M320" s="16">
        <v>1387.6</v>
      </c>
      <c r="N320" s="16">
        <v>1304.3</v>
      </c>
      <c r="O320" s="16">
        <v>1220.0999999999999</v>
      </c>
      <c r="P320" s="16">
        <v>1209.8</v>
      </c>
      <c r="Q320" s="16">
        <v>1179.3</v>
      </c>
      <c r="R320" s="16">
        <v>1113.5</v>
      </c>
      <c r="S320" s="16">
        <v>1060.9000000000001</v>
      </c>
      <c r="T320" s="16">
        <v>1076.4000000000001</v>
      </c>
      <c r="U320" s="16">
        <v>1097.2</v>
      </c>
      <c r="V320" s="16">
        <v>1110.3</v>
      </c>
      <c r="W320" s="16">
        <v>1061.0999999999999</v>
      </c>
      <c r="X320" s="16">
        <v>1053.9000000000001</v>
      </c>
      <c r="Y320" s="59">
        <f>SUM(G321:X323)-SUM(G320:X320)</f>
        <v>0</v>
      </c>
      <c r="Z320" s="73"/>
      <c r="AA320" s="91"/>
    </row>
    <row r="321" spans="1:27" s="11" customFormat="1" ht="12.75" x14ac:dyDescent="0.2">
      <c r="A321" s="12" t="s">
        <v>263</v>
      </c>
      <c r="B321" s="20" t="s">
        <v>44</v>
      </c>
      <c r="C321" s="66" t="s">
        <v>189</v>
      </c>
      <c r="D321" s="15" t="s">
        <v>421</v>
      </c>
      <c r="E321" s="15" t="s">
        <v>421</v>
      </c>
      <c r="F321" s="15" t="s">
        <v>421</v>
      </c>
      <c r="G321" s="16">
        <v>354.4</v>
      </c>
      <c r="H321" s="16">
        <v>360.2</v>
      </c>
      <c r="I321" s="16">
        <v>394.7</v>
      </c>
      <c r="J321" s="16">
        <v>363.2</v>
      </c>
      <c r="K321" s="16">
        <v>382.8</v>
      </c>
      <c r="L321" s="16">
        <v>374.1</v>
      </c>
      <c r="M321" s="16">
        <v>343.6</v>
      </c>
      <c r="N321" s="16">
        <v>329.3</v>
      </c>
      <c r="O321" s="16">
        <v>322.10000000000002</v>
      </c>
      <c r="P321" s="16">
        <v>300.8</v>
      </c>
      <c r="Q321" s="16">
        <v>284.3</v>
      </c>
      <c r="R321" s="16">
        <v>303.5</v>
      </c>
      <c r="S321" s="16">
        <v>289.89999999999998</v>
      </c>
      <c r="T321" s="16">
        <v>282.39999999999998</v>
      </c>
      <c r="U321" s="16">
        <v>283.2</v>
      </c>
      <c r="V321" s="16">
        <v>279.3</v>
      </c>
      <c r="W321" s="16">
        <v>275.10000000000002</v>
      </c>
      <c r="X321" s="16">
        <v>295.89999999999998</v>
      </c>
      <c r="Z321" s="74"/>
      <c r="AA321" s="91"/>
    </row>
    <row r="322" spans="1:27" s="11" customFormat="1" ht="12.75" x14ac:dyDescent="0.2">
      <c r="A322" s="12" t="s">
        <v>263</v>
      </c>
      <c r="B322" s="20" t="s">
        <v>45</v>
      </c>
      <c r="C322" s="66" t="s">
        <v>190</v>
      </c>
      <c r="D322" s="16">
        <v>233</v>
      </c>
      <c r="E322" s="16">
        <v>228</v>
      </c>
      <c r="F322" s="16">
        <v>231</v>
      </c>
      <c r="G322" s="17">
        <v>222</v>
      </c>
      <c r="H322" s="16">
        <v>221</v>
      </c>
      <c r="I322" s="16">
        <v>239</v>
      </c>
      <c r="J322" s="16">
        <v>189</v>
      </c>
      <c r="K322" s="16">
        <v>213</v>
      </c>
      <c r="L322" s="16">
        <v>201</v>
      </c>
      <c r="M322" s="16">
        <v>193</v>
      </c>
      <c r="N322" s="16">
        <v>191</v>
      </c>
      <c r="O322" s="16">
        <v>169</v>
      </c>
      <c r="P322" s="16">
        <v>172</v>
      </c>
      <c r="Q322" s="16">
        <v>170</v>
      </c>
      <c r="R322" s="16">
        <v>138</v>
      </c>
      <c r="S322" s="16">
        <v>147</v>
      </c>
      <c r="T322" s="16">
        <v>140</v>
      </c>
      <c r="U322" s="16">
        <v>136</v>
      </c>
      <c r="V322" s="16">
        <v>168</v>
      </c>
      <c r="W322" s="16">
        <v>125</v>
      </c>
      <c r="X322" s="16">
        <v>110</v>
      </c>
      <c r="Z322" s="73"/>
      <c r="AA322" s="91"/>
    </row>
    <row r="323" spans="1:27" s="11" customFormat="1" ht="12.75" x14ac:dyDescent="0.2">
      <c r="A323" s="12" t="s">
        <v>263</v>
      </c>
      <c r="B323" s="20" t="s">
        <v>46</v>
      </c>
      <c r="C323" s="66" t="s">
        <v>191</v>
      </c>
      <c r="D323" s="16">
        <v>1016</v>
      </c>
      <c r="E323" s="16">
        <v>994</v>
      </c>
      <c r="F323" s="16">
        <v>1005</v>
      </c>
      <c r="G323" s="17">
        <v>899</v>
      </c>
      <c r="H323" s="16">
        <v>878</v>
      </c>
      <c r="I323" s="16">
        <v>916</v>
      </c>
      <c r="J323" s="16">
        <v>869</v>
      </c>
      <c r="K323" s="16">
        <v>939</v>
      </c>
      <c r="L323" s="16">
        <v>848</v>
      </c>
      <c r="M323" s="16">
        <v>851</v>
      </c>
      <c r="N323" s="16">
        <v>784</v>
      </c>
      <c r="O323" s="16">
        <v>729</v>
      </c>
      <c r="P323" s="16">
        <v>737</v>
      </c>
      <c r="Q323" s="16">
        <v>725</v>
      </c>
      <c r="R323" s="16">
        <v>672</v>
      </c>
      <c r="S323" s="16">
        <v>624</v>
      </c>
      <c r="T323" s="16">
        <v>654</v>
      </c>
      <c r="U323" s="16">
        <v>678</v>
      </c>
      <c r="V323" s="16">
        <v>663</v>
      </c>
      <c r="W323" s="16">
        <v>661</v>
      </c>
      <c r="X323" s="16">
        <v>648</v>
      </c>
      <c r="Z323" s="73"/>
      <c r="AA323" s="91"/>
    </row>
    <row r="324" spans="1:27" s="11" customFormat="1" ht="12.75" x14ac:dyDescent="0.2">
      <c r="A324" s="12" t="s">
        <v>263</v>
      </c>
      <c r="B324" s="24" t="s">
        <v>47</v>
      </c>
      <c r="C324" s="62" t="s">
        <v>192</v>
      </c>
      <c r="D324" s="16">
        <v>352</v>
      </c>
      <c r="E324" s="16">
        <v>344</v>
      </c>
      <c r="F324" s="16">
        <v>348</v>
      </c>
      <c r="G324" s="17">
        <v>375</v>
      </c>
      <c r="H324" s="16">
        <v>368</v>
      </c>
      <c r="I324" s="16">
        <v>357</v>
      </c>
      <c r="J324" s="16">
        <v>410</v>
      </c>
      <c r="K324" s="16">
        <v>442</v>
      </c>
      <c r="L324" s="16">
        <v>428</v>
      </c>
      <c r="M324" s="16">
        <v>405</v>
      </c>
      <c r="N324" s="16">
        <v>399</v>
      </c>
      <c r="O324" s="16">
        <v>403</v>
      </c>
      <c r="P324" s="16">
        <v>359</v>
      </c>
      <c r="Q324" s="16">
        <v>352</v>
      </c>
      <c r="R324" s="16">
        <v>355</v>
      </c>
      <c r="S324" s="16">
        <v>341</v>
      </c>
      <c r="T324" s="16">
        <v>368</v>
      </c>
      <c r="U324" s="16">
        <v>397</v>
      </c>
      <c r="V324" s="16">
        <v>418</v>
      </c>
      <c r="W324" s="16">
        <v>452</v>
      </c>
      <c r="X324" s="16">
        <v>443</v>
      </c>
      <c r="Y324" s="59">
        <f>SUM(G325:X329)-SUM(G324:X324)</f>
        <v>0</v>
      </c>
      <c r="Z324" s="73"/>
      <c r="AA324" s="91"/>
    </row>
    <row r="325" spans="1:27" s="11" customFormat="1" ht="12.75" x14ac:dyDescent="0.2">
      <c r="A325" s="12" t="s">
        <v>263</v>
      </c>
      <c r="B325" s="20" t="s">
        <v>48</v>
      </c>
      <c r="C325" s="66" t="s">
        <v>193</v>
      </c>
      <c r="D325" s="15">
        <v>291</v>
      </c>
      <c r="E325" s="31">
        <v>285</v>
      </c>
      <c r="F325" s="15">
        <v>288</v>
      </c>
      <c r="G325" s="17">
        <v>287</v>
      </c>
      <c r="H325" s="17">
        <v>306</v>
      </c>
      <c r="I325" s="16">
        <v>289</v>
      </c>
      <c r="J325" s="16">
        <v>330</v>
      </c>
      <c r="K325" s="17">
        <v>351</v>
      </c>
      <c r="L325" s="16">
        <v>355</v>
      </c>
      <c r="M325" s="16">
        <v>344</v>
      </c>
      <c r="N325" s="17">
        <v>308</v>
      </c>
      <c r="O325" s="16">
        <v>310</v>
      </c>
      <c r="P325" s="16">
        <v>269</v>
      </c>
      <c r="Q325" s="16">
        <v>269</v>
      </c>
      <c r="R325" s="16">
        <v>273</v>
      </c>
      <c r="S325" s="16">
        <v>255</v>
      </c>
      <c r="T325" s="16">
        <v>284</v>
      </c>
      <c r="U325" s="16">
        <v>309</v>
      </c>
      <c r="V325" s="16">
        <v>346</v>
      </c>
      <c r="W325" s="16">
        <v>372</v>
      </c>
      <c r="X325" s="16">
        <v>373</v>
      </c>
      <c r="Z325" s="75"/>
      <c r="AA325" s="91" t="s">
        <v>376</v>
      </c>
    </row>
    <row r="326" spans="1:27" s="11" customFormat="1" ht="12.75" x14ac:dyDescent="0.2">
      <c r="A326" s="12" t="s">
        <v>263</v>
      </c>
      <c r="B326" s="20" t="s">
        <v>49</v>
      </c>
      <c r="C326" s="66" t="s">
        <v>194</v>
      </c>
      <c r="D326" s="15">
        <v>1</v>
      </c>
      <c r="E326" s="31">
        <v>1</v>
      </c>
      <c r="F326" s="15">
        <v>1</v>
      </c>
      <c r="G326" s="17">
        <v>2</v>
      </c>
      <c r="H326" s="17">
        <v>1</v>
      </c>
      <c r="I326" s="16">
        <v>2</v>
      </c>
      <c r="J326" s="16">
        <v>1</v>
      </c>
      <c r="K326" s="17">
        <v>1</v>
      </c>
      <c r="L326" s="16">
        <v>0</v>
      </c>
      <c r="M326" s="16">
        <v>1</v>
      </c>
      <c r="N326" s="17">
        <v>1</v>
      </c>
      <c r="O326" s="16">
        <v>3</v>
      </c>
      <c r="P326" s="16">
        <v>1</v>
      </c>
      <c r="Q326" s="16">
        <v>2</v>
      </c>
      <c r="R326" s="16">
        <v>1</v>
      </c>
      <c r="S326" s="16">
        <v>1</v>
      </c>
      <c r="T326" s="16">
        <v>2</v>
      </c>
      <c r="U326" s="16">
        <v>2</v>
      </c>
      <c r="V326" s="16">
        <v>1</v>
      </c>
      <c r="W326" s="16">
        <v>0</v>
      </c>
      <c r="X326" s="16">
        <v>0</v>
      </c>
      <c r="Z326" s="75"/>
      <c r="AA326" s="91"/>
    </row>
    <row r="327" spans="1:27" s="11" customFormat="1" ht="12.75" x14ac:dyDescent="0.2">
      <c r="A327" s="12" t="s">
        <v>263</v>
      </c>
      <c r="B327" s="20" t="s">
        <v>50</v>
      </c>
      <c r="C327" s="66" t="s">
        <v>195</v>
      </c>
      <c r="D327" s="15">
        <v>2</v>
      </c>
      <c r="E327" s="31">
        <v>2</v>
      </c>
      <c r="F327" s="15">
        <v>2</v>
      </c>
      <c r="G327" s="17">
        <v>2</v>
      </c>
      <c r="H327" s="17">
        <v>2</v>
      </c>
      <c r="I327" s="16">
        <v>2</v>
      </c>
      <c r="J327" s="16">
        <v>2</v>
      </c>
      <c r="K327" s="17">
        <v>3</v>
      </c>
      <c r="L327" s="16">
        <v>2</v>
      </c>
      <c r="M327" s="16">
        <v>2</v>
      </c>
      <c r="N327" s="17">
        <v>7</v>
      </c>
      <c r="O327" s="16">
        <v>3</v>
      </c>
      <c r="P327" s="16">
        <v>3</v>
      </c>
      <c r="Q327" s="16">
        <v>3</v>
      </c>
      <c r="R327" s="16">
        <v>2</v>
      </c>
      <c r="S327" s="16">
        <v>2</v>
      </c>
      <c r="T327" s="16">
        <v>4</v>
      </c>
      <c r="U327" s="16">
        <v>4</v>
      </c>
      <c r="V327" s="16">
        <v>1</v>
      </c>
      <c r="W327" s="16">
        <v>1</v>
      </c>
      <c r="X327" s="16">
        <v>3</v>
      </c>
      <c r="Z327" s="75"/>
      <c r="AA327" s="91"/>
    </row>
    <row r="328" spans="1:27" s="11" customFormat="1" ht="12.75" x14ac:dyDescent="0.2">
      <c r="A328" s="12" t="s">
        <v>263</v>
      </c>
      <c r="B328" s="20" t="s">
        <v>51</v>
      </c>
      <c r="C328" s="66" t="s">
        <v>196</v>
      </c>
      <c r="D328" s="15">
        <v>58</v>
      </c>
      <c r="E328" s="31">
        <v>56</v>
      </c>
      <c r="F328" s="15">
        <v>57</v>
      </c>
      <c r="G328" s="17">
        <v>52</v>
      </c>
      <c r="H328" s="17">
        <v>35</v>
      </c>
      <c r="I328" s="16">
        <v>34</v>
      </c>
      <c r="J328" s="16">
        <v>34</v>
      </c>
      <c r="K328" s="17">
        <v>47</v>
      </c>
      <c r="L328" s="16">
        <v>41</v>
      </c>
      <c r="M328" s="16">
        <v>27</v>
      </c>
      <c r="N328" s="17">
        <v>45</v>
      </c>
      <c r="O328" s="16">
        <v>56</v>
      </c>
      <c r="P328" s="16">
        <v>52</v>
      </c>
      <c r="Q328" s="16">
        <v>45</v>
      </c>
      <c r="R328" s="16">
        <v>52</v>
      </c>
      <c r="S328" s="16">
        <v>58</v>
      </c>
      <c r="T328" s="16">
        <v>50</v>
      </c>
      <c r="U328" s="16">
        <v>54</v>
      </c>
      <c r="V328" s="16">
        <v>37</v>
      </c>
      <c r="W328" s="16">
        <v>50</v>
      </c>
      <c r="X328" s="16">
        <v>42</v>
      </c>
      <c r="Z328" s="75"/>
      <c r="AA328" s="91"/>
    </row>
    <row r="329" spans="1:27" s="11" customFormat="1" ht="12.75" x14ac:dyDescent="0.2">
      <c r="A329" s="12" t="s">
        <v>263</v>
      </c>
      <c r="B329" s="20" t="s">
        <v>52</v>
      </c>
      <c r="C329" s="66" t="s">
        <v>197</v>
      </c>
      <c r="D329" s="15">
        <v>0</v>
      </c>
      <c r="E329" s="31">
        <v>0</v>
      </c>
      <c r="F329" s="15">
        <v>0</v>
      </c>
      <c r="G329" s="17">
        <v>32</v>
      </c>
      <c r="H329" s="17">
        <v>24</v>
      </c>
      <c r="I329" s="16">
        <v>30</v>
      </c>
      <c r="J329" s="16">
        <v>43</v>
      </c>
      <c r="K329" s="17">
        <v>40</v>
      </c>
      <c r="L329" s="16">
        <v>30</v>
      </c>
      <c r="M329" s="16">
        <v>31</v>
      </c>
      <c r="N329" s="17">
        <v>38</v>
      </c>
      <c r="O329" s="16">
        <v>31</v>
      </c>
      <c r="P329" s="16">
        <v>34</v>
      </c>
      <c r="Q329" s="16">
        <v>33</v>
      </c>
      <c r="R329" s="16">
        <v>27</v>
      </c>
      <c r="S329" s="16">
        <v>25</v>
      </c>
      <c r="T329" s="16">
        <v>28</v>
      </c>
      <c r="U329" s="16">
        <v>28</v>
      </c>
      <c r="V329" s="16">
        <v>33</v>
      </c>
      <c r="W329" s="16">
        <v>29</v>
      </c>
      <c r="X329" s="16">
        <v>25</v>
      </c>
      <c r="Z329" s="75"/>
      <c r="AA329" s="91"/>
    </row>
    <row r="330" spans="1:27" s="11" customFormat="1" ht="12.75" x14ac:dyDescent="0.2">
      <c r="A330" s="12" t="s">
        <v>263</v>
      </c>
      <c r="B330" s="24" t="s">
        <v>53</v>
      </c>
      <c r="C330" s="62" t="s">
        <v>198</v>
      </c>
      <c r="D330" s="16">
        <v>309</v>
      </c>
      <c r="E330" s="16">
        <v>301</v>
      </c>
      <c r="F330" s="16">
        <v>305</v>
      </c>
      <c r="G330" s="17">
        <v>286</v>
      </c>
      <c r="H330" s="16">
        <v>264</v>
      </c>
      <c r="I330" s="16">
        <v>270</v>
      </c>
      <c r="J330" s="16">
        <v>275</v>
      </c>
      <c r="K330" s="16">
        <v>258</v>
      </c>
      <c r="L330" s="16">
        <v>287</v>
      </c>
      <c r="M330" s="16">
        <v>271</v>
      </c>
      <c r="N330" s="16">
        <v>261</v>
      </c>
      <c r="O330" s="16">
        <v>232</v>
      </c>
      <c r="P330" s="16">
        <v>229</v>
      </c>
      <c r="Q330" s="16">
        <v>236</v>
      </c>
      <c r="R330" s="16">
        <v>251</v>
      </c>
      <c r="S330" s="16">
        <v>227</v>
      </c>
      <c r="T330" s="16">
        <v>218</v>
      </c>
      <c r="U330" s="16">
        <v>255</v>
      </c>
      <c r="V330" s="16">
        <v>215</v>
      </c>
      <c r="W330" s="16">
        <v>232</v>
      </c>
      <c r="X330" s="16">
        <v>244</v>
      </c>
      <c r="Y330" s="59">
        <f>SUM(G331:X332)-SUM(G330:X330)</f>
        <v>0</v>
      </c>
      <c r="Z330" s="73"/>
      <c r="AA330" s="91"/>
    </row>
    <row r="331" spans="1:27" s="11" customFormat="1" ht="12.75" x14ac:dyDescent="0.2">
      <c r="A331" s="12" t="s">
        <v>263</v>
      </c>
      <c r="B331" s="20" t="s">
        <v>108</v>
      </c>
      <c r="C331" s="66" t="s">
        <v>199</v>
      </c>
      <c r="D331" s="16">
        <v>55</v>
      </c>
      <c r="E331" s="16">
        <v>53</v>
      </c>
      <c r="F331" s="16">
        <v>54</v>
      </c>
      <c r="G331" s="17">
        <v>50</v>
      </c>
      <c r="H331" s="16">
        <v>39</v>
      </c>
      <c r="I331" s="16">
        <v>37</v>
      </c>
      <c r="J331" s="16">
        <v>33</v>
      </c>
      <c r="K331" s="16">
        <v>45</v>
      </c>
      <c r="L331" s="16">
        <v>39</v>
      </c>
      <c r="M331" s="16">
        <v>28</v>
      </c>
      <c r="N331" s="16">
        <v>30</v>
      </c>
      <c r="O331" s="16">
        <v>25</v>
      </c>
      <c r="P331" s="16">
        <v>26</v>
      </c>
      <c r="Q331" s="16">
        <v>25</v>
      </c>
      <c r="R331" s="16">
        <v>25</v>
      </c>
      <c r="S331" s="16">
        <v>27</v>
      </c>
      <c r="T331" s="16">
        <v>25</v>
      </c>
      <c r="U331" s="16">
        <v>24</v>
      </c>
      <c r="V331" s="16">
        <v>20</v>
      </c>
      <c r="W331" s="16">
        <v>21</v>
      </c>
      <c r="X331" s="16">
        <v>25</v>
      </c>
      <c r="Z331" s="73"/>
      <c r="AA331" s="91"/>
    </row>
    <row r="332" spans="1:27" s="11" customFormat="1" ht="12.75" x14ac:dyDescent="0.2">
      <c r="A332" s="12" t="s">
        <v>263</v>
      </c>
      <c r="B332" s="20" t="s">
        <v>109</v>
      </c>
      <c r="C332" s="66" t="s">
        <v>200</v>
      </c>
      <c r="D332" s="16">
        <v>254</v>
      </c>
      <c r="E332" s="16">
        <v>248</v>
      </c>
      <c r="F332" s="16">
        <v>251</v>
      </c>
      <c r="G332" s="17">
        <v>236</v>
      </c>
      <c r="H332" s="16">
        <v>225</v>
      </c>
      <c r="I332" s="16">
        <v>233</v>
      </c>
      <c r="J332" s="16">
        <v>242</v>
      </c>
      <c r="K332" s="16">
        <v>213</v>
      </c>
      <c r="L332" s="16">
        <v>248</v>
      </c>
      <c r="M332" s="16">
        <v>243</v>
      </c>
      <c r="N332" s="16">
        <v>231</v>
      </c>
      <c r="O332" s="16">
        <v>207</v>
      </c>
      <c r="P332" s="16">
        <v>203</v>
      </c>
      <c r="Q332" s="16">
        <v>211</v>
      </c>
      <c r="R332" s="16">
        <v>226</v>
      </c>
      <c r="S332" s="16">
        <v>200</v>
      </c>
      <c r="T332" s="16">
        <v>193</v>
      </c>
      <c r="U332" s="16">
        <v>231</v>
      </c>
      <c r="V332" s="16">
        <v>195</v>
      </c>
      <c r="W332" s="16">
        <v>211</v>
      </c>
      <c r="X332" s="16">
        <v>219</v>
      </c>
      <c r="Z332" s="73"/>
      <c r="AA332" s="91"/>
    </row>
    <row r="333" spans="1:27" s="11" customFormat="1" ht="12.75" x14ac:dyDescent="0.2">
      <c r="A333" s="12" t="s">
        <v>263</v>
      </c>
      <c r="B333" s="24" t="s">
        <v>3</v>
      </c>
      <c r="C333" s="62" t="s">
        <v>201</v>
      </c>
      <c r="D333" s="41">
        <v>256</v>
      </c>
      <c r="E333" s="41">
        <v>251</v>
      </c>
      <c r="F333" s="41">
        <v>254</v>
      </c>
      <c r="G333" s="42">
        <v>254</v>
      </c>
      <c r="H333" s="41">
        <v>265</v>
      </c>
      <c r="I333" s="41">
        <v>285</v>
      </c>
      <c r="J333" s="41">
        <v>277</v>
      </c>
      <c r="K333" s="41">
        <v>266</v>
      </c>
      <c r="L333" s="41">
        <v>253</v>
      </c>
      <c r="M333" s="41">
        <v>265</v>
      </c>
      <c r="N333" s="41">
        <v>262</v>
      </c>
      <c r="O333" s="41">
        <v>282</v>
      </c>
      <c r="P333" s="41">
        <v>277</v>
      </c>
      <c r="Q333" s="41">
        <v>236</v>
      </c>
      <c r="R333" s="41">
        <v>263</v>
      </c>
      <c r="S333" s="41">
        <v>254</v>
      </c>
      <c r="T333" s="41">
        <v>239</v>
      </c>
      <c r="U333" s="41">
        <v>271</v>
      </c>
      <c r="V333" s="41">
        <v>261</v>
      </c>
      <c r="W333" s="41">
        <v>273</v>
      </c>
      <c r="X333" s="41">
        <v>275</v>
      </c>
      <c r="Y333" s="59">
        <f>SUM(G334:X334)+SUM(G340:X340)-SUM(G333:X333)</f>
        <v>0</v>
      </c>
      <c r="Z333" s="76"/>
      <c r="AA333" s="91"/>
    </row>
    <row r="334" spans="1:27" s="11" customFormat="1" ht="12.75" x14ac:dyDescent="0.2">
      <c r="A334" s="12" t="s">
        <v>263</v>
      </c>
      <c r="B334" s="43" t="s">
        <v>54</v>
      </c>
      <c r="C334" s="63" t="s">
        <v>202</v>
      </c>
      <c r="D334" s="41">
        <v>130</v>
      </c>
      <c r="E334" s="41">
        <v>127</v>
      </c>
      <c r="F334" s="41">
        <v>129</v>
      </c>
      <c r="G334" s="42">
        <v>120</v>
      </c>
      <c r="H334" s="41">
        <v>137</v>
      </c>
      <c r="I334" s="41">
        <v>132</v>
      </c>
      <c r="J334" s="41">
        <v>125</v>
      </c>
      <c r="K334" s="41">
        <v>114</v>
      </c>
      <c r="L334" s="41">
        <v>111</v>
      </c>
      <c r="M334" s="41">
        <v>119</v>
      </c>
      <c r="N334" s="41">
        <v>107</v>
      </c>
      <c r="O334" s="41">
        <v>138</v>
      </c>
      <c r="P334" s="41">
        <v>133</v>
      </c>
      <c r="Q334" s="41">
        <v>123</v>
      </c>
      <c r="R334" s="41">
        <v>132</v>
      </c>
      <c r="S334" s="41">
        <v>119</v>
      </c>
      <c r="T334" s="41">
        <v>123</v>
      </c>
      <c r="U334" s="41">
        <v>146</v>
      </c>
      <c r="V334" s="41">
        <v>117</v>
      </c>
      <c r="W334" s="41">
        <v>130</v>
      </c>
      <c r="X334" s="41">
        <v>130</v>
      </c>
      <c r="Y334" s="59">
        <f>SUM(G335:X336)-SUM(G334:X334)</f>
        <v>0</v>
      </c>
      <c r="Z334" s="76"/>
      <c r="AA334" s="91"/>
    </row>
    <row r="335" spans="1:27" s="11" customFormat="1" ht="12.75" x14ac:dyDescent="0.2">
      <c r="A335" s="12" t="s">
        <v>263</v>
      </c>
      <c r="B335" s="29" t="s">
        <v>55</v>
      </c>
      <c r="C335" s="66" t="s">
        <v>203</v>
      </c>
      <c r="D335" s="16">
        <v>53</v>
      </c>
      <c r="E335" s="16">
        <v>52</v>
      </c>
      <c r="F335" s="16">
        <v>53</v>
      </c>
      <c r="G335" s="17">
        <v>46</v>
      </c>
      <c r="H335" s="16">
        <v>46</v>
      </c>
      <c r="I335" s="16">
        <v>33</v>
      </c>
      <c r="J335" s="16">
        <v>41</v>
      </c>
      <c r="K335" s="16">
        <v>39</v>
      </c>
      <c r="L335" s="16">
        <v>33</v>
      </c>
      <c r="M335" s="16">
        <v>35</v>
      </c>
      <c r="N335" s="16">
        <v>27</v>
      </c>
      <c r="O335" s="16">
        <v>33</v>
      </c>
      <c r="P335" s="16">
        <v>26</v>
      </c>
      <c r="Q335" s="16">
        <v>30</v>
      </c>
      <c r="R335" s="16">
        <v>36</v>
      </c>
      <c r="S335" s="16">
        <v>24</v>
      </c>
      <c r="T335" s="16">
        <v>23</v>
      </c>
      <c r="U335" s="16">
        <v>39</v>
      </c>
      <c r="V335" s="16">
        <v>26</v>
      </c>
      <c r="W335" s="16">
        <v>22</v>
      </c>
      <c r="X335" s="16">
        <v>22</v>
      </c>
      <c r="Z335" s="73"/>
      <c r="AA335" s="91"/>
    </row>
    <row r="336" spans="1:27" s="11" customFormat="1" ht="12.75" x14ac:dyDescent="0.2">
      <c r="A336" s="12" t="s">
        <v>263</v>
      </c>
      <c r="B336" s="29" t="s">
        <v>56</v>
      </c>
      <c r="C336" s="66" t="s">
        <v>204</v>
      </c>
      <c r="D336" s="41">
        <v>77</v>
      </c>
      <c r="E336" s="41">
        <v>75</v>
      </c>
      <c r="F336" s="41">
        <v>76</v>
      </c>
      <c r="G336" s="42">
        <v>74</v>
      </c>
      <c r="H336" s="41">
        <v>91</v>
      </c>
      <c r="I336" s="41">
        <v>99</v>
      </c>
      <c r="J336" s="41">
        <v>84</v>
      </c>
      <c r="K336" s="41">
        <v>75</v>
      </c>
      <c r="L336" s="41">
        <v>78</v>
      </c>
      <c r="M336" s="41">
        <v>84</v>
      </c>
      <c r="N336" s="41">
        <v>80</v>
      </c>
      <c r="O336" s="41">
        <v>105</v>
      </c>
      <c r="P336" s="41">
        <v>107</v>
      </c>
      <c r="Q336" s="41">
        <v>93</v>
      </c>
      <c r="R336" s="41">
        <v>96</v>
      </c>
      <c r="S336" s="41">
        <v>95</v>
      </c>
      <c r="T336" s="41">
        <v>100</v>
      </c>
      <c r="U336" s="41">
        <v>107</v>
      </c>
      <c r="V336" s="41">
        <v>91</v>
      </c>
      <c r="W336" s="41">
        <v>108</v>
      </c>
      <c r="X336" s="41">
        <v>108</v>
      </c>
      <c r="Y336" s="59">
        <f>SUM(G337:X338)-SUM(G336:X336)</f>
        <v>0</v>
      </c>
      <c r="Z336" s="76"/>
      <c r="AA336" s="91"/>
    </row>
    <row r="337" spans="1:27" s="11" customFormat="1" ht="12.75" x14ac:dyDescent="0.2">
      <c r="A337" s="12" t="s">
        <v>263</v>
      </c>
      <c r="B337" s="36" t="s">
        <v>110</v>
      </c>
      <c r="C337" s="66" t="s">
        <v>205</v>
      </c>
      <c r="D337" s="16">
        <v>61</v>
      </c>
      <c r="E337" s="16">
        <v>59</v>
      </c>
      <c r="F337" s="16">
        <v>60</v>
      </c>
      <c r="G337" s="17">
        <v>45</v>
      </c>
      <c r="H337" s="16">
        <v>56</v>
      </c>
      <c r="I337" s="16">
        <v>68</v>
      </c>
      <c r="J337" s="16">
        <v>55</v>
      </c>
      <c r="K337" s="16">
        <v>47</v>
      </c>
      <c r="L337" s="16">
        <v>53</v>
      </c>
      <c r="M337" s="16">
        <v>56</v>
      </c>
      <c r="N337" s="16">
        <v>60</v>
      </c>
      <c r="O337" s="16">
        <v>69</v>
      </c>
      <c r="P337" s="16">
        <v>76</v>
      </c>
      <c r="Q337" s="16">
        <v>66</v>
      </c>
      <c r="R337" s="16">
        <v>73</v>
      </c>
      <c r="S337" s="16">
        <v>65</v>
      </c>
      <c r="T337" s="16">
        <v>76</v>
      </c>
      <c r="U337" s="16">
        <v>83</v>
      </c>
      <c r="V337" s="16">
        <v>67</v>
      </c>
      <c r="W337" s="16">
        <v>80</v>
      </c>
      <c r="X337" s="16">
        <v>89</v>
      </c>
      <c r="Z337" s="73"/>
      <c r="AA337" s="91"/>
    </row>
    <row r="338" spans="1:27" s="11" customFormat="1" ht="12.75" x14ac:dyDescent="0.2">
      <c r="A338" s="12" t="s">
        <v>263</v>
      </c>
      <c r="B338" s="36" t="s">
        <v>111</v>
      </c>
      <c r="C338" s="66" t="s">
        <v>206</v>
      </c>
      <c r="D338" s="16">
        <v>16</v>
      </c>
      <c r="E338" s="16">
        <v>16</v>
      </c>
      <c r="F338" s="16">
        <v>16</v>
      </c>
      <c r="G338" s="17">
        <v>29</v>
      </c>
      <c r="H338" s="16">
        <v>35</v>
      </c>
      <c r="I338" s="16">
        <v>31</v>
      </c>
      <c r="J338" s="16">
        <v>29</v>
      </c>
      <c r="K338" s="16">
        <v>28</v>
      </c>
      <c r="L338" s="16">
        <v>25</v>
      </c>
      <c r="M338" s="16">
        <v>28</v>
      </c>
      <c r="N338" s="16">
        <v>20</v>
      </c>
      <c r="O338" s="16">
        <v>36</v>
      </c>
      <c r="P338" s="16">
        <v>31</v>
      </c>
      <c r="Q338" s="16">
        <v>27</v>
      </c>
      <c r="R338" s="16">
        <v>23</v>
      </c>
      <c r="S338" s="16">
        <v>30</v>
      </c>
      <c r="T338" s="16">
        <v>24</v>
      </c>
      <c r="U338" s="16">
        <v>24</v>
      </c>
      <c r="V338" s="16">
        <v>24</v>
      </c>
      <c r="W338" s="16">
        <v>28</v>
      </c>
      <c r="X338" s="16">
        <v>19</v>
      </c>
      <c r="Z338" s="73"/>
      <c r="AA338" s="91" t="s">
        <v>379</v>
      </c>
    </row>
    <row r="339" spans="1:27" s="11" customFormat="1" ht="12.75" x14ac:dyDescent="0.2">
      <c r="A339" s="12" t="s">
        <v>263</v>
      </c>
      <c r="B339" s="20" t="s">
        <v>57</v>
      </c>
      <c r="C339" s="66" t="s">
        <v>207</v>
      </c>
      <c r="D339" s="15" t="s">
        <v>421</v>
      </c>
      <c r="E339" s="15" t="s">
        <v>421</v>
      </c>
      <c r="F339" s="15" t="s">
        <v>421</v>
      </c>
      <c r="G339" s="16">
        <v>0</v>
      </c>
      <c r="H339" s="16">
        <v>0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6">
        <v>0</v>
      </c>
      <c r="R339" s="16">
        <v>0</v>
      </c>
      <c r="S339" s="16">
        <v>0</v>
      </c>
      <c r="T339" s="16">
        <v>0</v>
      </c>
      <c r="U339" s="16">
        <v>0</v>
      </c>
      <c r="V339" s="16">
        <v>0</v>
      </c>
      <c r="W339" s="16">
        <v>0</v>
      </c>
      <c r="X339" s="16">
        <v>0</v>
      </c>
      <c r="Z339" s="74"/>
      <c r="AA339" s="91"/>
    </row>
    <row r="340" spans="1:27" s="11" customFormat="1" ht="12.75" x14ac:dyDescent="0.2">
      <c r="A340" s="12" t="s">
        <v>263</v>
      </c>
      <c r="B340" s="20" t="s">
        <v>58</v>
      </c>
      <c r="C340" s="66" t="s">
        <v>208</v>
      </c>
      <c r="D340" s="41">
        <v>126</v>
      </c>
      <c r="E340" s="41">
        <v>124</v>
      </c>
      <c r="F340" s="41">
        <v>125</v>
      </c>
      <c r="G340" s="42">
        <v>134</v>
      </c>
      <c r="H340" s="41">
        <v>128</v>
      </c>
      <c r="I340" s="41">
        <v>153</v>
      </c>
      <c r="J340" s="41">
        <v>152</v>
      </c>
      <c r="K340" s="41">
        <v>152</v>
      </c>
      <c r="L340" s="41">
        <v>142</v>
      </c>
      <c r="M340" s="41">
        <v>146</v>
      </c>
      <c r="N340" s="41">
        <v>155</v>
      </c>
      <c r="O340" s="41">
        <v>144</v>
      </c>
      <c r="P340" s="41">
        <v>144</v>
      </c>
      <c r="Q340" s="41">
        <v>113</v>
      </c>
      <c r="R340" s="41">
        <v>131</v>
      </c>
      <c r="S340" s="41">
        <v>135</v>
      </c>
      <c r="T340" s="41">
        <v>116</v>
      </c>
      <c r="U340" s="41">
        <v>125</v>
      </c>
      <c r="V340" s="41">
        <v>144</v>
      </c>
      <c r="W340" s="41">
        <v>143</v>
      </c>
      <c r="X340" s="41">
        <v>145</v>
      </c>
      <c r="Y340" s="59">
        <f>SUM(G341:X342)-SUM(G340:X340)</f>
        <v>0</v>
      </c>
      <c r="Z340" s="76"/>
      <c r="AA340" s="91"/>
    </row>
    <row r="341" spans="1:27" s="11" customFormat="1" ht="12.75" x14ac:dyDescent="0.2">
      <c r="A341" s="12" t="s">
        <v>263</v>
      </c>
      <c r="B341" s="29" t="s">
        <v>112</v>
      </c>
      <c r="C341" s="66" t="s">
        <v>209</v>
      </c>
      <c r="D341" s="41">
        <v>120</v>
      </c>
      <c r="E341" s="41">
        <v>118</v>
      </c>
      <c r="F341" s="41">
        <v>119</v>
      </c>
      <c r="G341" s="42">
        <v>128</v>
      </c>
      <c r="H341" s="41">
        <v>123</v>
      </c>
      <c r="I341" s="41">
        <v>133</v>
      </c>
      <c r="J341" s="41">
        <v>131</v>
      </c>
      <c r="K341" s="41">
        <v>140</v>
      </c>
      <c r="L341" s="41">
        <v>134</v>
      </c>
      <c r="M341" s="41">
        <v>130</v>
      </c>
      <c r="N341" s="41">
        <v>140</v>
      </c>
      <c r="O341" s="41">
        <v>137</v>
      </c>
      <c r="P341" s="41">
        <v>137</v>
      </c>
      <c r="Q341" s="41">
        <v>105</v>
      </c>
      <c r="R341" s="41">
        <v>122</v>
      </c>
      <c r="S341" s="41">
        <v>130</v>
      </c>
      <c r="T341" s="41">
        <v>111</v>
      </c>
      <c r="U341" s="41">
        <v>110</v>
      </c>
      <c r="V341" s="41">
        <v>141</v>
      </c>
      <c r="W341" s="41">
        <v>130</v>
      </c>
      <c r="X341" s="41">
        <v>131</v>
      </c>
      <c r="Z341" s="76"/>
      <c r="AA341" s="91"/>
    </row>
    <row r="342" spans="1:27" s="11" customFormat="1" ht="12.75" x14ac:dyDescent="0.2">
      <c r="A342" s="12" t="s">
        <v>263</v>
      </c>
      <c r="B342" s="29" t="s">
        <v>113</v>
      </c>
      <c r="C342" s="66" t="s">
        <v>210</v>
      </c>
      <c r="D342" s="41">
        <v>6</v>
      </c>
      <c r="E342" s="41">
        <v>6</v>
      </c>
      <c r="F342" s="41">
        <v>6</v>
      </c>
      <c r="G342" s="42">
        <v>6</v>
      </c>
      <c r="H342" s="41">
        <v>5</v>
      </c>
      <c r="I342" s="41">
        <v>20</v>
      </c>
      <c r="J342" s="41">
        <v>21</v>
      </c>
      <c r="K342" s="41">
        <v>12</v>
      </c>
      <c r="L342" s="41">
        <v>8</v>
      </c>
      <c r="M342" s="41">
        <v>16</v>
      </c>
      <c r="N342" s="41">
        <v>15</v>
      </c>
      <c r="O342" s="41">
        <v>7</v>
      </c>
      <c r="P342" s="41">
        <v>7</v>
      </c>
      <c r="Q342" s="41">
        <v>8</v>
      </c>
      <c r="R342" s="41">
        <v>9</v>
      </c>
      <c r="S342" s="41">
        <v>5</v>
      </c>
      <c r="T342" s="41">
        <v>5</v>
      </c>
      <c r="U342" s="41">
        <v>15</v>
      </c>
      <c r="V342" s="41">
        <v>3</v>
      </c>
      <c r="W342" s="41">
        <v>13</v>
      </c>
      <c r="X342" s="41">
        <v>14</v>
      </c>
      <c r="Z342" s="76"/>
      <c r="AA342" s="91"/>
    </row>
    <row r="343" spans="1:27" s="11" customFormat="1" ht="12.75" x14ac:dyDescent="0.2">
      <c r="A343" s="12" t="s">
        <v>263</v>
      </c>
      <c r="B343" s="24" t="s">
        <v>4</v>
      </c>
      <c r="C343" s="62" t="s">
        <v>422</v>
      </c>
      <c r="D343" s="16">
        <v>321</v>
      </c>
      <c r="E343" s="16">
        <v>313</v>
      </c>
      <c r="F343" s="16">
        <v>317</v>
      </c>
      <c r="G343" s="17">
        <v>285</v>
      </c>
      <c r="H343" s="16">
        <v>273</v>
      </c>
      <c r="I343" s="16">
        <v>283</v>
      </c>
      <c r="J343" s="16">
        <v>305</v>
      </c>
      <c r="K343" s="16">
        <v>310</v>
      </c>
      <c r="L343" s="16">
        <v>329</v>
      </c>
      <c r="M343" s="16">
        <v>339</v>
      </c>
      <c r="N343" s="16">
        <v>306</v>
      </c>
      <c r="O343" s="16">
        <v>262</v>
      </c>
      <c r="P343" s="16">
        <v>241</v>
      </c>
      <c r="Q343" s="16">
        <v>224</v>
      </c>
      <c r="R343" s="16">
        <v>237</v>
      </c>
      <c r="S343" s="16">
        <v>221</v>
      </c>
      <c r="T343" s="16">
        <v>219</v>
      </c>
      <c r="U343" s="16">
        <v>231</v>
      </c>
      <c r="V343" s="16">
        <v>253</v>
      </c>
      <c r="W343" s="16">
        <v>226</v>
      </c>
      <c r="X343" s="16">
        <v>244</v>
      </c>
      <c r="Y343" s="59">
        <f>SUM(G344:X346)-SUM(G343:X343)</f>
        <v>0</v>
      </c>
      <c r="Z343" s="73"/>
      <c r="AA343" s="91"/>
    </row>
    <row r="344" spans="1:27" s="11" customFormat="1" ht="12.75" x14ac:dyDescent="0.2">
      <c r="A344" s="12" t="s">
        <v>263</v>
      </c>
      <c r="B344" s="20" t="s">
        <v>59</v>
      </c>
      <c r="C344" s="66" t="s">
        <v>423</v>
      </c>
      <c r="D344" s="16">
        <v>164</v>
      </c>
      <c r="E344" s="16">
        <v>161</v>
      </c>
      <c r="F344" s="16">
        <v>163</v>
      </c>
      <c r="G344" s="17">
        <v>132</v>
      </c>
      <c r="H344" s="16">
        <v>130</v>
      </c>
      <c r="I344" s="16">
        <v>149</v>
      </c>
      <c r="J344" s="16">
        <v>157</v>
      </c>
      <c r="K344" s="16">
        <v>165</v>
      </c>
      <c r="L344" s="16">
        <v>168</v>
      </c>
      <c r="M344" s="16">
        <v>191</v>
      </c>
      <c r="N344" s="16">
        <v>170</v>
      </c>
      <c r="O344" s="16">
        <v>138</v>
      </c>
      <c r="P344" s="16">
        <v>121</v>
      </c>
      <c r="Q344" s="16">
        <v>111</v>
      </c>
      <c r="R344" s="16">
        <v>113</v>
      </c>
      <c r="S344" s="16">
        <v>95</v>
      </c>
      <c r="T344" s="16">
        <v>102</v>
      </c>
      <c r="U344" s="16">
        <v>107</v>
      </c>
      <c r="V344" s="16">
        <v>118</v>
      </c>
      <c r="W344" s="16">
        <v>109</v>
      </c>
      <c r="X344" s="16">
        <v>145</v>
      </c>
      <c r="Z344" s="73"/>
      <c r="AA344" s="91"/>
    </row>
    <row r="345" spans="1:27" s="11" customFormat="1" ht="12.75" x14ac:dyDescent="0.2">
      <c r="A345" s="12" t="s">
        <v>263</v>
      </c>
      <c r="B345" s="20" t="s">
        <v>60</v>
      </c>
      <c r="C345" s="66" t="s">
        <v>211</v>
      </c>
      <c r="D345" s="16">
        <v>154</v>
      </c>
      <c r="E345" s="15">
        <v>150</v>
      </c>
      <c r="F345" s="16">
        <v>152</v>
      </c>
      <c r="G345" s="17">
        <v>151</v>
      </c>
      <c r="H345" s="16">
        <v>141</v>
      </c>
      <c r="I345" s="16">
        <v>132</v>
      </c>
      <c r="J345" s="16">
        <v>146</v>
      </c>
      <c r="K345" s="16">
        <v>143</v>
      </c>
      <c r="L345" s="16">
        <v>159</v>
      </c>
      <c r="M345" s="16">
        <v>147</v>
      </c>
      <c r="N345" s="16">
        <v>135</v>
      </c>
      <c r="O345" s="16">
        <v>123</v>
      </c>
      <c r="P345" s="16">
        <v>119</v>
      </c>
      <c r="Q345" s="16">
        <v>113</v>
      </c>
      <c r="R345" s="16">
        <v>124</v>
      </c>
      <c r="S345" s="16">
        <v>126</v>
      </c>
      <c r="T345" s="16">
        <v>117</v>
      </c>
      <c r="U345" s="16">
        <v>124</v>
      </c>
      <c r="V345" s="16">
        <v>135</v>
      </c>
      <c r="W345" s="16">
        <v>117</v>
      </c>
      <c r="X345" s="16">
        <v>99</v>
      </c>
      <c r="Z345" s="73"/>
      <c r="AA345" s="91"/>
    </row>
    <row r="346" spans="1:27" s="11" customFormat="1" ht="12.75" x14ac:dyDescent="0.2">
      <c r="A346" s="12" t="s">
        <v>263</v>
      </c>
      <c r="B346" s="20" t="s">
        <v>61</v>
      </c>
      <c r="C346" s="66" t="s">
        <v>424</v>
      </c>
      <c r="D346" s="16">
        <v>3</v>
      </c>
      <c r="E346" s="16">
        <v>2</v>
      </c>
      <c r="F346" s="16">
        <v>2</v>
      </c>
      <c r="G346" s="17">
        <v>2</v>
      </c>
      <c r="H346" s="16">
        <v>2</v>
      </c>
      <c r="I346" s="16">
        <v>2</v>
      </c>
      <c r="J346" s="16">
        <v>2</v>
      </c>
      <c r="K346" s="16">
        <v>2</v>
      </c>
      <c r="L346" s="16">
        <v>2</v>
      </c>
      <c r="M346" s="16">
        <v>1</v>
      </c>
      <c r="N346" s="16">
        <v>1</v>
      </c>
      <c r="O346" s="16">
        <v>1</v>
      </c>
      <c r="P346" s="16">
        <v>1</v>
      </c>
      <c r="Q346" s="16">
        <v>0</v>
      </c>
      <c r="R346" s="16">
        <v>0</v>
      </c>
      <c r="S346" s="16">
        <v>0</v>
      </c>
      <c r="T346" s="16">
        <v>0</v>
      </c>
      <c r="U346" s="16">
        <v>0</v>
      </c>
      <c r="V346" s="16">
        <v>0</v>
      </c>
      <c r="W346" s="16">
        <v>0</v>
      </c>
      <c r="X346" s="16">
        <v>0</v>
      </c>
      <c r="Z346" s="73"/>
      <c r="AA346" s="91"/>
    </row>
    <row r="347" spans="1:27" s="11" customFormat="1" ht="12.75" x14ac:dyDescent="0.2">
      <c r="A347" s="12" t="s">
        <v>263</v>
      </c>
      <c r="B347" s="24" t="s">
        <v>5</v>
      </c>
      <c r="C347" s="62" t="s">
        <v>212</v>
      </c>
      <c r="D347" s="16">
        <v>402</v>
      </c>
      <c r="E347" s="16">
        <v>394</v>
      </c>
      <c r="F347" s="16">
        <v>398</v>
      </c>
      <c r="G347" s="17">
        <v>385</v>
      </c>
      <c r="H347" s="16">
        <v>380</v>
      </c>
      <c r="I347" s="16">
        <v>433</v>
      </c>
      <c r="J347" s="16">
        <v>472</v>
      </c>
      <c r="K347" s="16">
        <v>460</v>
      </c>
      <c r="L347" s="16">
        <v>489</v>
      </c>
      <c r="M347" s="16">
        <v>473</v>
      </c>
      <c r="N347" s="16">
        <v>427</v>
      </c>
      <c r="O347" s="16">
        <v>391</v>
      </c>
      <c r="P347" s="16">
        <v>383</v>
      </c>
      <c r="Q347" s="16">
        <v>381</v>
      </c>
      <c r="R347" s="16">
        <v>399</v>
      </c>
      <c r="S347" s="16">
        <v>430</v>
      </c>
      <c r="T347" s="16">
        <v>401</v>
      </c>
      <c r="U347" s="16">
        <v>386</v>
      </c>
      <c r="V347" s="16">
        <v>426</v>
      </c>
      <c r="W347" s="16">
        <v>429</v>
      </c>
      <c r="X347" s="16">
        <v>470</v>
      </c>
      <c r="Z347" s="73"/>
      <c r="AA347" s="91"/>
    </row>
    <row r="348" spans="1:27" s="11" customFormat="1" ht="12.75" x14ac:dyDescent="0.2">
      <c r="A348" s="12" t="s">
        <v>263</v>
      </c>
      <c r="B348" s="20" t="s">
        <v>62</v>
      </c>
      <c r="C348" s="68" t="s">
        <v>213</v>
      </c>
      <c r="D348" s="15">
        <v>402</v>
      </c>
      <c r="E348" s="15">
        <v>394</v>
      </c>
      <c r="F348" s="15">
        <v>398</v>
      </c>
      <c r="G348" s="16">
        <v>385</v>
      </c>
      <c r="H348" s="16">
        <v>380</v>
      </c>
      <c r="I348" s="16">
        <v>433</v>
      </c>
      <c r="J348" s="16">
        <v>472</v>
      </c>
      <c r="K348" s="16">
        <v>460</v>
      </c>
      <c r="L348" s="16">
        <v>489</v>
      </c>
      <c r="M348" s="16">
        <v>473</v>
      </c>
      <c r="N348" s="16">
        <v>427</v>
      </c>
      <c r="O348" s="16">
        <v>391</v>
      </c>
      <c r="P348" s="16">
        <v>383</v>
      </c>
      <c r="Q348" s="16">
        <v>381</v>
      </c>
      <c r="R348" s="16">
        <v>399</v>
      </c>
      <c r="S348" s="16">
        <v>430</v>
      </c>
      <c r="T348" s="16">
        <v>401</v>
      </c>
      <c r="U348" s="16">
        <v>386</v>
      </c>
      <c r="V348" s="16">
        <v>426</v>
      </c>
      <c r="W348" s="16">
        <v>429</v>
      </c>
      <c r="X348" s="16">
        <v>470</v>
      </c>
      <c r="Z348" s="74"/>
      <c r="AA348" s="91"/>
    </row>
    <row r="349" spans="1:27" s="11" customFormat="1" ht="12.75" x14ac:dyDescent="0.2">
      <c r="A349" s="12" t="s">
        <v>263</v>
      </c>
      <c r="B349" s="24" t="s">
        <v>63</v>
      </c>
      <c r="C349" s="62" t="s">
        <v>214</v>
      </c>
      <c r="D349" s="16">
        <v>1005</v>
      </c>
      <c r="E349" s="16">
        <v>984</v>
      </c>
      <c r="F349" s="16">
        <v>995</v>
      </c>
      <c r="G349" s="17">
        <v>1030</v>
      </c>
      <c r="H349" s="16">
        <v>953</v>
      </c>
      <c r="I349" s="16">
        <v>1018</v>
      </c>
      <c r="J349" s="16">
        <v>1053</v>
      </c>
      <c r="K349" s="16">
        <v>1013</v>
      </c>
      <c r="L349" s="16">
        <v>1029</v>
      </c>
      <c r="M349" s="16">
        <v>1023</v>
      </c>
      <c r="N349" s="16">
        <v>991</v>
      </c>
      <c r="O349" s="16">
        <v>973</v>
      </c>
      <c r="P349" s="16">
        <v>947</v>
      </c>
      <c r="Q349" s="16">
        <v>1003</v>
      </c>
      <c r="R349" s="16">
        <v>1041</v>
      </c>
      <c r="S349" s="16">
        <v>1000</v>
      </c>
      <c r="T349" s="16">
        <v>976</v>
      </c>
      <c r="U349" s="16">
        <v>954</v>
      </c>
      <c r="V349" s="16">
        <v>993</v>
      </c>
      <c r="W349" s="16">
        <v>983</v>
      </c>
      <c r="X349" s="16">
        <v>1026</v>
      </c>
      <c r="Z349" s="73"/>
      <c r="AA349" s="91"/>
    </row>
    <row r="350" spans="1:27" s="11" customFormat="1" ht="12.75" x14ac:dyDescent="0.2">
      <c r="A350" s="12" t="s">
        <v>263</v>
      </c>
      <c r="B350" s="43" t="s">
        <v>64</v>
      </c>
      <c r="C350" s="63" t="s">
        <v>215</v>
      </c>
      <c r="D350" s="15">
        <v>203</v>
      </c>
      <c r="E350" s="31">
        <v>199</v>
      </c>
      <c r="F350" s="15">
        <v>201</v>
      </c>
      <c r="G350" s="17">
        <v>216</v>
      </c>
      <c r="H350" s="17">
        <v>198</v>
      </c>
      <c r="I350" s="16">
        <v>228</v>
      </c>
      <c r="J350" s="16">
        <v>218</v>
      </c>
      <c r="K350" s="17">
        <v>216</v>
      </c>
      <c r="L350" s="16">
        <v>225</v>
      </c>
      <c r="M350" s="16">
        <v>191</v>
      </c>
      <c r="N350" s="17">
        <v>212</v>
      </c>
      <c r="O350" s="16">
        <v>204</v>
      </c>
      <c r="P350" s="16">
        <v>191</v>
      </c>
      <c r="Q350" s="16">
        <v>214</v>
      </c>
      <c r="R350" s="16">
        <v>209</v>
      </c>
      <c r="S350" s="16">
        <v>199</v>
      </c>
      <c r="T350" s="16">
        <v>204</v>
      </c>
      <c r="U350" s="16">
        <v>166</v>
      </c>
      <c r="V350" s="16">
        <v>185</v>
      </c>
      <c r="W350" s="16">
        <v>170</v>
      </c>
      <c r="X350" s="16">
        <v>195</v>
      </c>
      <c r="Z350" s="75"/>
      <c r="AA350" s="91"/>
    </row>
    <row r="351" spans="1:27" s="11" customFormat="1" ht="12.75" x14ac:dyDescent="0.2">
      <c r="A351" s="12" t="s">
        <v>263</v>
      </c>
      <c r="B351" s="29" t="s">
        <v>65</v>
      </c>
      <c r="C351" s="63" t="s">
        <v>216</v>
      </c>
      <c r="D351" s="15">
        <v>203</v>
      </c>
      <c r="E351" s="31">
        <v>199</v>
      </c>
      <c r="F351" s="15">
        <v>201</v>
      </c>
      <c r="G351" s="17">
        <v>216</v>
      </c>
      <c r="H351" s="17">
        <v>198</v>
      </c>
      <c r="I351" s="16">
        <v>228</v>
      </c>
      <c r="J351" s="16">
        <v>218</v>
      </c>
      <c r="K351" s="17">
        <v>216</v>
      </c>
      <c r="L351" s="16">
        <v>225</v>
      </c>
      <c r="M351" s="16">
        <v>191</v>
      </c>
      <c r="N351" s="17">
        <v>212</v>
      </c>
      <c r="O351" s="16">
        <v>204</v>
      </c>
      <c r="P351" s="16">
        <v>191</v>
      </c>
      <c r="Q351" s="16">
        <v>214</v>
      </c>
      <c r="R351" s="16">
        <v>209</v>
      </c>
      <c r="S351" s="16">
        <v>199</v>
      </c>
      <c r="T351" s="16">
        <v>204</v>
      </c>
      <c r="U351" s="16">
        <v>166</v>
      </c>
      <c r="V351" s="16">
        <v>185</v>
      </c>
      <c r="W351" s="16">
        <v>170</v>
      </c>
      <c r="X351" s="16">
        <v>195</v>
      </c>
      <c r="Y351" s="59">
        <f>SUM(G352:X353)-SUM(G351:X351)</f>
        <v>0</v>
      </c>
      <c r="Z351" s="75"/>
      <c r="AA351" s="91"/>
    </row>
    <row r="352" spans="1:27" s="11" customFormat="1" ht="12.75" x14ac:dyDescent="0.2">
      <c r="A352" s="12" t="s">
        <v>263</v>
      </c>
      <c r="B352" s="36" t="s">
        <v>114</v>
      </c>
      <c r="C352" s="66" t="s">
        <v>217</v>
      </c>
      <c r="D352" s="41">
        <v>203</v>
      </c>
      <c r="E352" s="41">
        <v>199</v>
      </c>
      <c r="F352" s="41">
        <v>201</v>
      </c>
      <c r="G352" s="42">
        <v>215</v>
      </c>
      <c r="H352" s="41">
        <v>198</v>
      </c>
      <c r="I352" s="41">
        <v>227</v>
      </c>
      <c r="J352" s="41">
        <v>218</v>
      </c>
      <c r="K352" s="41">
        <v>216</v>
      </c>
      <c r="L352" s="41">
        <v>225</v>
      </c>
      <c r="M352" s="41">
        <v>191</v>
      </c>
      <c r="N352" s="41">
        <v>212</v>
      </c>
      <c r="O352" s="41">
        <v>204</v>
      </c>
      <c r="P352" s="41">
        <v>191</v>
      </c>
      <c r="Q352" s="41">
        <v>214</v>
      </c>
      <c r="R352" s="41">
        <v>209</v>
      </c>
      <c r="S352" s="41">
        <v>199</v>
      </c>
      <c r="T352" s="41">
        <v>204</v>
      </c>
      <c r="U352" s="41">
        <v>166</v>
      </c>
      <c r="V352" s="41">
        <v>185</v>
      </c>
      <c r="W352" s="41">
        <v>170</v>
      </c>
      <c r="X352" s="41">
        <v>195</v>
      </c>
      <c r="Z352" s="76"/>
      <c r="AA352" s="91"/>
    </row>
    <row r="353" spans="1:27" s="11" customFormat="1" ht="12.75" x14ac:dyDescent="0.2">
      <c r="A353" s="12" t="s">
        <v>263</v>
      </c>
      <c r="B353" s="36" t="s">
        <v>115</v>
      </c>
      <c r="C353" s="66" t="s">
        <v>218</v>
      </c>
      <c r="D353" s="41">
        <v>0</v>
      </c>
      <c r="E353" s="41">
        <v>0</v>
      </c>
      <c r="F353" s="41">
        <v>0</v>
      </c>
      <c r="G353" s="42">
        <v>1</v>
      </c>
      <c r="H353" s="41">
        <v>0</v>
      </c>
      <c r="I353" s="41">
        <v>1</v>
      </c>
      <c r="J353" s="41">
        <v>0</v>
      </c>
      <c r="K353" s="41">
        <v>0</v>
      </c>
      <c r="L353" s="41">
        <v>0</v>
      </c>
      <c r="M353" s="41">
        <v>0</v>
      </c>
      <c r="N353" s="41">
        <v>0</v>
      </c>
      <c r="O353" s="41">
        <v>0</v>
      </c>
      <c r="P353" s="41">
        <v>0</v>
      </c>
      <c r="Q353" s="41">
        <v>0</v>
      </c>
      <c r="R353" s="41">
        <v>0</v>
      </c>
      <c r="S353" s="41">
        <v>0</v>
      </c>
      <c r="T353" s="41">
        <v>0</v>
      </c>
      <c r="U353" s="41">
        <v>0</v>
      </c>
      <c r="V353" s="41">
        <v>0</v>
      </c>
      <c r="W353" s="41">
        <v>0</v>
      </c>
      <c r="X353" s="41">
        <v>0</v>
      </c>
      <c r="Z353" s="76"/>
      <c r="AA353" s="91"/>
    </row>
    <row r="354" spans="1:27" s="11" customFormat="1" ht="12.75" x14ac:dyDescent="0.2">
      <c r="A354" s="12" t="s">
        <v>263</v>
      </c>
      <c r="B354" s="29" t="s">
        <v>66</v>
      </c>
      <c r="C354" s="66" t="s">
        <v>219</v>
      </c>
      <c r="D354" s="15" t="s">
        <v>421</v>
      </c>
      <c r="E354" s="15" t="s">
        <v>421</v>
      </c>
      <c r="F354" s="15" t="s">
        <v>421</v>
      </c>
      <c r="G354" s="16">
        <v>0</v>
      </c>
      <c r="H354" s="16">
        <v>0</v>
      </c>
      <c r="I354" s="16">
        <v>0</v>
      </c>
      <c r="J354" s="16">
        <v>0</v>
      </c>
      <c r="K354" s="16">
        <v>0</v>
      </c>
      <c r="L354" s="16">
        <v>0</v>
      </c>
      <c r="M354" s="16">
        <v>0</v>
      </c>
      <c r="N354" s="16">
        <v>0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16">
        <v>0</v>
      </c>
      <c r="U354" s="16">
        <v>0</v>
      </c>
      <c r="V354" s="16">
        <v>0</v>
      </c>
      <c r="W354" s="16">
        <v>0</v>
      </c>
      <c r="X354" s="16">
        <v>0</v>
      </c>
      <c r="Z354" s="74"/>
      <c r="AA354" s="91"/>
    </row>
    <row r="355" spans="1:27" s="11" customFormat="1" ht="12.75" x14ac:dyDescent="0.2">
      <c r="A355" s="12" t="s">
        <v>263</v>
      </c>
      <c r="B355" s="29" t="s">
        <v>67</v>
      </c>
      <c r="C355" s="66" t="s">
        <v>220</v>
      </c>
      <c r="D355" s="15" t="s">
        <v>421</v>
      </c>
      <c r="E355" s="15" t="s">
        <v>421</v>
      </c>
      <c r="F355" s="15" t="s">
        <v>421</v>
      </c>
      <c r="G355" s="16">
        <v>0</v>
      </c>
      <c r="H355" s="16">
        <v>0</v>
      </c>
      <c r="I355" s="16">
        <v>0</v>
      </c>
      <c r="J355" s="16">
        <v>0</v>
      </c>
      <c r="K355" s="16">
        <v>0</v>
      </c>
      <c r="L355" s="16">
        <v>0</v>
      </c>
      <c r="M355" s="16">
        <v>0</v>
      </c>
      <c r="N355" s="16">
        <v>0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16">
        <v>0</v>
      </c>
      <c r="U355" s="16">
        <v>0</v>
      </c>
      <c r="V355" s="16">
        <v>0</v>
      </c>
      <c r="W355" s="16">
        <v>0</v>
      </c>
      <c r="X355" s="16">
        <v>0</v>
      </c>
      <c r="Z355" s="74"/>
      <c r="AA355" s="91"/>
    </row>
    <row r="356" spans="1:27" s="11" customFormat="1" ht="12.75" x14ac:dyDescent="0.2">
      <c r="A356" s="12" t="s">
        <v>263</v>
      </c>
      <c r="B356" s="20" t="s">
        <v>68</v>
      </c>
      <c r="C356" s="66" t="s">
        <v>221</v>
      </c>
      <c r="D356" s="15">
        <v>802</v>
      </c>
      <c r="E356" s="15">
        <v>785</v>
      </c>
      <c r="F356" s="15">
        <v>794</v>
      </c>
      <c r="G356" s="16">
        <v>814</v>
      </c>
      <c r="H356" s="16">
        <v>755</v>
      </c>
      <c r="I356" s="16">
        <v>790</v>
      </c>
      <c r="J356" s="16">
        <v>835</v>
      </c>
      <c r="K356" s="16">
        <v>797</v>
      </c>
      <c r="L356" s="16">
        <v>804</v>
      </c>
      <c r="M356" s="16">
        <v>832</v>
      </c>
      <c r="N356" s="16">
        <v>779</v>
      </c>
      <c r="O356" s="16">
        <v>769</v>
      </c>
      <c r="P356" s="16">
        <v>756</v>
      </c>
      <c r="Q356" s="16">
        <v>789</v>
      </c>
      <c r="R356" s="16">
        <v>832</v>
      </c>
      <c r="S356" s="16">
        <v>801</v>
      </c>
      <c r="T356" s="16">
        <v>772</v>
      </c>
      <c r="U356" s="16">
        <v>788</v>
      </c>
      <c r="V356" s="16">
        <v>808</v>
      </c>
      <c r="W356" s="16">
        <v>813</v>
      </c>
      <c r="X356" s="16">
        <v>831</v>
      </c>
      <c r="Z356" s="74"/>
      <c r="AA356" s="91"/>
    </row>
    <row r="357" spans="1:27" s="11" customFormat="1" ht="12.75" x14ac:dyDescent="0.2">
      <c r="A357" s="12" t="s">
        <v>263</v>
      </c>
      <c r="B357" s="29" t="s">
        <v>69</v>
      </c>
      <c r="C357" s="66" t="s">
        <v>222</v>
      </c>
      <c r="D357" s="15" t="s">
        <v>421</v>
      </c>
      <c r="E357" s="15" t="s">
        <v>421</v>
      </c>
      <c r="F357" s="15" t="s">
        <v>421</v>
      </c>
      <c r="G357" s="16">
        <v>0</v>
      </c>
      <c r="H357" s="16">
        <v>0</v>
      </c>
      <c r="I357" s="16">
        <v>0</v>
      </c>
      <c r="J357" s="16">
        <v>0</v>
      </c>
      <c r="K357" s="16">
        <v>0</v>
      </c>
      <c r="L357" s="16">
        <v>0</v>
      </c>
      <c r="M357" s="16">
        <v>0</v>
      </c>
      <c r="N357" s="16">
        <v>0</v>
      </c>
      <c r="O357" s="16">
        <v>0</v>
      </c>
      <c r="P357" s="16">
        <v>0</v>
      </c>
      <c r="Q357" s="16">
        <v>0</v>
      </c>
      <c r="R357" s="16">
        <v>0</v>
      </c>
      <c r="S357" s="16">
        <v>0</v>
      </c>
      <c r="T357" s="16">
        <v>0</v>
      </c>
      <c r="U357" s="16">
        <v>0</v>
      </c>
      <c r="V357" s="16">
        <v>0</v>
      </c>
      <c r="W357" s="16">
        <v>0</v>
      </c>
      <c r="X357" s="16">
        <v>0</v>
      </c>
      <c r="Z357" s="74"/>
      <c r="AA357" s="91"/>
    </row>
    <row r="358" spans="1:27" s="11" customFormat="1" ht="12.75" x14ac:dyDescent="0.2">
      <c r="A358" s="12" t="s">
        <v>263</v>
      </c>
      <c r="B358" s="29" t="s">
        <v>70</v>
      </c>
      <c r="C358" s="66" t="s">
        <v>223</v>
      </c>
      <c r="D358" s="15">
        <v>802</v>
      </c>
      <c r="E358" s="15">
        <v>785</v>
      </c>
      <c r="F358" s="15">
        <v>794</v>
      </c>
      <c r="G358" s="16">
        <v>814</v>
      </c>
      <c r="H358" s="16">
        <v>755</v>
      </c>
      <c r="I358" s="16">
        <v>790</v>
      </c>
      <c r="J358" s="16">
        <v>835</v>
      </c>
      <c r="K358" s="16">
        <v>797</v>
      </c>
      <c r="L358" s="16">
        <v>804</v>
      </c>
      <c r="M358" s="16">
        <v>832</v>
      </c>
      <c r="N358" s="16">
        <v>779</v>
      </c>
      <c r="O358" s="16">
        <v>769</v>
      </c>
      <c r="P358" s="16">
        <v>756</v>
      </c>
      <c r="Q358" s="16">
        <v>789</v>
      </c>
      <c r="R358" s="16">
        <v>832</v>
      </c>
      <c r="S358" s="16">
        <v>801</v>
      </c>
      <c r="T358" s="16">
        <v>772</v>
      </c>
      <c r="U358" s="16">
        <v>788</v>
      </c>
      <c r="V358" s="16">
        <v>808</v>
      </c>
      <c r="W358" s="16">
        <v>813</v>
      </c>
      <c r="X358" s="16">
        <v>831</v>
      </c>
      <c r="Z358" s="74"/>
      <c r="AA358" s="91"/>
    </row>
    <row r="359" spans="1:27" s="11" customFormat="1" ht="24" x14ac:dyDescent="0.2">
      <c r="A359" s="12" t="s">
        <v>263</v>
      </c>
      <c r="B359" s="36" t="s">
        <v>116</v>
      </c>
      <c r="C359" s="66" t="s">
        <v>224</v>
      </c>
      <c r="D359" s="16">
        <v>802</v>
      </c>
      <c r="E359" s="15">
        <v>785</v>
      </c>
      <c r="F359" s="16">
        <v>794</v>
      </c>
      <c r="G359" s="17">
        <v>814</v>
      </c>
      <c r="H359" s="16">
        <v>755</v>
      </c>
      <c r="I359" s="16">
        <v>790</v>
      </c>
      <c r="J359" s="16">
        <v>835</v>
      </c>
      <c r="K359" s="16">
        <v>797</v>
      </c>
      <c r="L359" s="16">
        <v>804</v>
      </c>
      <c r="M359" s="16">
        <v>832</v>
      </c>
      <c r="N359" s="16">
        <v>779</v>
      </c>
      <c r="O359" s="16">
        <v>769</v>
      </c>
      <c r="P359" s="16">
        <v>756</v>
      </c>
      <c r="Q359" s="16">
        <v>789</v>
      </c>
      <c r="R359" s="16">
        <v>832</v>
      </c>
      <c r="S359" s="16">
        <v>801</v>
      </c>
      <c r="T359" s="16">
        <v>772</v>
      </c>
      <c r="U359" s="16">
        <v>788</v>
      </c>
      <c r="V359" s="16">
        <v>808</v>
      </c>
      <c r="W359" s="16">
        <v>813</v>
      </c>
      <c r="X359" s="16">
        <v>831</v>
      </c>
      <c r="Z359" s="73"/>
      <c r="AA359" s="91" t="s">
        <v>387</v>
      </c>
    </row>
    <row r="360" spans="1:27" s="11" customFormat="1" ht="12.75" x14ac:dyDescent="0.2">
      <c r="A360" s="12" t="s">
        <v>263</v>
      </c>
      <c r="B360" s="36" t="s">
        <v>117</v>
      </c>
      <c r="C360" s="66" t="s">
        <v>225</v>
      </c>
      <c r="D360" s="15">
        <v>0</v>
      </c>
      <c r="E360" s="15">
        <v>0</v>
      </c>
      <c r="F360" s="15">
        <v>0</v>
      </c>
      <c r="G360" s="16">
        <v>0</v>
      </c>
      <c r="H360" s="16">
        <v>0</v>
      </c>
      <c r="I360" s="16">
        <v>0</v>
      </c>
      <c r="J360" s="16">
        <v>0</v>
      </c>
      <c r="K360" s="16">
        <v>0</v>
      </c>
      <c r="L360" s="16">
        <v>0</v>
      </c>
      <c r="M360" s="16">
        <v>0</v>
      </c>
      <c r="N360" s="16">
        <v>0</v>
      </c>
      <c r="O360" s="16">
        <v>0</v>
      </c>
      <c r="P360" s="16">
        <v>0</v>
      </c>
      <c r="Q360" s="16">
        <v>0</v>
      </c>
      <c r="R360" s="16">
        <v>0</v>
      </c>
      <c r="S360" s="16">
        <v>0</v>
      </c>
      <c r="T360" s="16">
        <v>0</v>
      </c>
      <c r="U360" s="16">
        <v>0</v>
      </c>
      <c r="V360" s="16">
        <v>0</v>
      </c>
      <c r="W360" s="16">
        <v>0</v>
      </c>
      <c r="X360" s="16">
        <v>0</v>
      </c>
      <c r="Z360" s="74"/>
      <c r="AA360" s="91"/>
    </row>
    <row r="361" spans="1:27" s="11" customFormat="1" ht="12.75" x14ac:dyDescent="0.2">
      <c r="A361" s="12" t="s">
        <v>263</v>
      </c>
      <c r="B361" s="24" t="s">
        <v>71</v>
      </c>
      <c r="C361" s="62" t="s">
        <v>226</v>
      </c>
      <c r="D361" s="16">
        <v>833</v>
      </c>
      <c r="E361" s="16">
        <v>816</v>
      </c>
      <c r="F361" s="16">
        <v>825</v>
      </c>
      <c r="G361" s="17">
        <v>854</v>
      </c>
      <c r="H361" s="16">
        <v>797</v>
      </c>
      <c r="I361" s="16">
        <v>760</v>
      </c>
      <c r="J361" s="16">
        <v>810</v>
      </c>
      <c r="K361" s="16">
        <v>803</v>
      </c>
      <c r="L361" s="16">
        <v>833</v>
      </c>
      <c r="M361" s="16">
        <v>850</v>
      </c>
      <c r="N361" s="16">
        <v>843</v>
      </c>
      <c r="O361" s="16">
        <v>886</v>
      </c>
      <c r="P361" s="16">
        <v>912</v>
      </c>
      <c r="Q361" s="16">
        <v>880</v>
      </c>
      <c r="R361" s="16">
        <v>940</v>
      </c>
      <c r="S361" s="16">
        <v>911</v>
      </c>
      <c r="T361" s="16">
        <v>884</v>
      </c>
      <c r="U361" s="16">
        <v>862</v>
      </c>
      <c r="V361" s="16">
        <v>915</v>
      </c>
      <c r="W361" s="16">
        <v>974</v>
      </c>
      <c r="X361" s="16">
        <v>893</v>
      </c>
      <c r="Z361" s="73"/>
      <c r="AA361" s="91"/>
    </row>
    <row r="362" spans="1:27" s="11" customFormat="1" ht="12.75" x14ac:dyDescent="0.2">
      <c r="A362" s="12" t="s">
        <v>263</v>
      </c>
      <c r="B362" s="20" t="s">
        <v>72</v>
      </c>
      <c r="C362" s="66" t="s">
        <v>227</v>
      </c>
      <c r="D362" s="16">
        <v>20</v>
      </c>
      <c r="E362" s="16">
        <v>20</v>
      </c>
      <c r="F362" s="16">
        <v>20</v>
      </c>
      <c r="G362" s="17">
        <v>18</v>
      </c>
      <c r="H362" s="16">
        <v>23</v>
      </c>
      <c r="I362" s="16">
        <v>20</v>
      </c>
      <c r="J362" s="16">
        <v>15</v>
      </c>
      <c r="K362" s="16">
        <v>16</v>
      </c>
      <c r="L362" s="16">
        <v>23</v>
      </c>
      <c r="M362" s="16">
        <v>15</v>
      </c>
      <c r="N362" s="16">
        <v>15</v>
      </c>
      <c r="O362" s="16">
        <v>14</v>
      </c>
      <c r="P362" s="16">
        <v>16</v>
      </c>
      <c r="Q362" s="16">
        <v>9</v>
      </c>
      <c r="R362" s="16">
        <v>14</v>
      </c>
      <c r="S362" s="16">
        <v>16</v>
      </c>
      <c r="T362" s="16">
        <v>7</v>
      </c>
      <c r="U362" s="16">
        <v>7</v>
      </c>
      <c r="V362" s="16">
        <v>9</v>
      </c>
      <c r="W362" s="16">
        <v>10</v>
      </c>
      <c r="X362" s="16">
        <v>10</v>
      </c>
      <c r="Z362" s="73"/>
      <c r="AA362" s="91"/>
    </row>
    <row r="363" spans="1:27" s="11" customFormat="1" ht="12.75" x14ac:dyDescent="0.2">
      <c r="A363" s="12" t="s">
        <v>263</v>
      </c>
      <c r="B363" s="20" t="s">
        <v>73</v>
      </c>
      <c r="C363" s="66" t="s">
        <v>228</v>
      </c>
      <c r="D363" s="15" t="s">
        <v>421</v>
      </c>
      <c r="E363" s="15" t="s">
        <v>421</v>
      </c>
      <c r="F363" s="15" t="s">
        <v>421</v>
      </c>
      <c r="G363" s="16">
        <v>0</v>
      </c>
      <c r="H363" s="16">
        <v>0</v>
      </c>
      <c r="I363" s="16">
        <v>0</v>
      </c>
      <c r="J363" s="16">
        <v>0</v>
      </c>
      <c r="K363" s="16">
        <v>0</v>
      </c>
      <c r="L363" s="16">
        <v>0</v>
      </c>
      <c r="M363" s="16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16">
        <v>0</v>
      </c>
      <c r="U363" s="16">
        <v>0</v>
      </c>
      <c r="V363" s="16">
        <v>0</v>
      </c>
      <c r="W363" s="16">
        <v>0</v>
      </c>
      <c r="X363" s="16">
        <v>0</v>
      </c>
      <c r="Z363" s="74"/>
      <c r="AA363" s="91"/>
    </row>
    <row r="364" spans="1:27" s="11" customFormat="1" ht="12.75" x14ac:dyDescent="0.2">
      <c r="A364" s="12" t="s">
        <v>263</v>
      </c>
      <c r="B364" s="20" t="s">
        <v>74</v>
      </c>
      <c r="C364" s="66" t="s">
        <v>229</v>
      </c>
      <c r="D364" s="15" t="s">
        <v>421</v>
      </c>
      <c r="E364" s="15" t="s">
        <v>421</v>
      </c>
      <c r="F364" s="15" t="s">
        <v>421</v>
      </c>
      <c r="G364" s="16">
        <v>0</v>
      </c>
      <c r="H364" s="16">
        <v>0</v>
      </c>
      <c r="I364" s="16">
        <v>0</v>
      </c>
      <c r="J364" s="16">
        <v>0</v>
      </c>
      <c r="K364" s="16">
        <v>0</v>
      </c>
      <c r="L364" s="16">
        <v>0</v>
      </c>
      <c r="M364" s="16">
        <v>0</v>
      </c>
      <c r="N364" s="16">
        <v>0</v>
      </c>
      <c r="O364" s="16">
        <v>0</v>
      </c>
      <c r="P364" s="16">
        <v>0</v>
      </c>
      <c r="Q364" s="16">
        <v>0</v>
      </c>
      <c r="R364" s="16">
        <v>0</v>
      </c>
      <c r="S364" s="16">
        <v>0</v>
      </c>
      <c r="T364" s="16">
        <v>0</v>
      </c>
      <c r="U364" s="16">
        <v>0</v>
      </c>
      <c r="V364" s="16">
        <v>0</v>
      </c>
      <c r="W364" s="16">
        <v>0</v>
      </c>
      <c r="X364" s="16">
        <v>0</v>
      </c>
      <c r="Z364" s="74"/>
      <c r="AA364" s="91"/>
    </row>
    <row r="365" spans="1:27" s="11" customFormat="1" ht="12.75" x14ac:dyDescent="0.2">
      <c r="A365" s="12" t="s">
        <v>263</v>
      </c>
      <c r="B365" s="20" t="s">
        <v>75</v>
      </c>
      <c r="C365" s="66" t="s">
        <v>230</v>
      </c>
      <c r="D365" s="15">
        <v>813</v>
      </c>
      <c r="E365" s="15">
        <v>796</v>
      </c>
      <c r="F365" s="15">
        <v>805</v>
      </c>
      <c r="G365" s="16">
        <v>836</v>
      </c>
      <c r="H365" s="16">
        <v>774</v>
      </c>
      <c r="I365" s="16">
        <v>740</v>
      </c>
      <c r="J365" s="16">
        <v>795</v>
      </c>
      <c r="K365" s="16">
        <v>787</v>
      </c>
      <c r="L365" s="16">
        <v>810</v>
      </c>
      <c r="M365" s="16">
        <v>835</v>
      </c>
      <c r="N365" s="16">
        <v>828</v>
      </c>
      <c r="O365" s="16">
        <v>872</v>
      </c>
      <c r="P365" s="16">
        <v>896</v>
      </c>
      <c r="Q365" s="16">
        <v>871</v>
      </c>
      <c r="R365" s="16">
        <v>926</v>
      </c>
      <c r="S365" s="16">
        <v>895</v>
      </c>
      <c r="T365" s="16">
        <v>877</v>
      </c>
      <c r="U365" s="16">
        <v>855</v>
      </c>
      <c r="V365" s="16">
        <v>906</v>
      </c>
      <c r="W365" s="16">
        <v>964</v>
      </c>
      <c r="X365" s="16">
        <v>883</v>
      </c>
      <c r="Z365" s="74"/>
      <c r="AA365" s="91"/>
    </row>
    <row r="366" spans="1:27" s="11" customFormat="1" ht="12.75" x14ac:dyDescent="0.2">
      <c r="A366" s="12" t="s">
        <v>263</v>
      </c>
      <c r="B366" s="29" t="s">
        <v>118</v>
      </c>
      <c r="C366" s="66" t="s">
        <v>231</v>
      </c>
      <c r="D366" s="15" t="s">
        <v>421</v>
      </c>
      <c r="E366" s="15" t="s">
        <v>421</v>
      </c>
      <c r="F366" s="15" t="s">
        <v>421</v>
      </c>
      <c r="G366" s="16">
        <v>0</v>
      </c>
      <c r="H366" s="16">
        <v>0</v>
      </c>
      <c r="I366" s="16">
        <v>0</v>
      </c>
      <c r="J366" s="16">
        <v>0</v>
      </c>
      <c r="K366" s="16">
        <v>0</v>
      </c>
      <c r="L366" s="16">
        <v>0</v>
      </c>
      <c r="M366" s="16">
        <v>0</v>
      </c>
      <c r="N366" s="16">
        <v>0</v>
      </c>
      <c r="O366" s="16">
        <v>0</v>
      </c>
      <c r="P366" s="16">
        <v>0</v>
      </c>
      <c r="Q366" s="16">
        <v>0</v>
      </c>
      <c r="R366" s="16">
        <v>0</v>
      </c>
      <c r="S366" s="16">
        <v>0</v>
      </c>
      <c r="T366" s="16">
        <v>0</v>
      </c>
      <c r="U366" s="16">
        <v>0</v>
      </c>
      <c r="V366" s="16">
        <v>0</v>
      </c>
      <c r="W366" s="16">
        <v>0</v>
      </c>
      <c r="X366" s="16">
        <v>0</v>
      </c>
      <c r="Z366" s="74"/>
      <c r="AA366" s="91"/>
    </row>
    <row r="367" spans="1:27" s="11" customFormat="1" ht="12.75" x14ac:dyDescent="0.2">
      <c r="A367" s="12" t="s">
        <v>263</v>
      </c>
      <c r="B367" s="29" t="s">
        <v>119</v>
      </c>
      <c r="C367" s="66" t="s">
        <v>232</v>
      </c>
      <c r="D367" s="15" t="s">
        <v>421</v>
      </c>
      <c r="E367" s="15" t="s">
        <v>421</v>
      </c>
      <c r="F367" s="15" t="s">
        <v>421</v>
      </c>
      <c r="G367" s="16">
        <v>0</v>
      </c>
      <c r="H367" s="16">
        <v>0</v>
      </c>
      <c r="I367" s="16">
        <v>0</v>
      </c>
      <c r="J367" s="16">
        <v>0</v>
      </c>
      <c r="K367" s="16">
        <v>0</v>
      </c>
      <c r="L367" s="16">
        <v>0</v>
      </c>
      <c r="M367" s="16">
        <v>0</v>
      </c>
      <c r="N367" s="16">
        <v>0</v>
      </c>
      <c r="O367" s="16">
        <v>0</v>
      </c>
      <c r="P367" s="16">
        <v>0</v>
      </c>
      <c r="Q367" s="16">
        <v>0</v>
      </c>
      <c r="R367" s="16">
        <v>0</v>
      </c>
      <c r="S367" s="16">
        <v>0</v>
      </c>
      <c r="T367" s="16">
        <v>0</v>
      </c>
      <c r="U367" s="16">
        <v>0</v>
      </c>
      <c r="V367" s="16">
        <v>0</v>
      </c>
      <c r="W367" s="16">
        <v>0</v>
      </c>
      <c r="X367" s="16">
        <v>0</v>
      </c>
      <c r="Z367" s="74"/>
      <c r="AA367" s="91"/>
    </row>
    <row r="368" spans="1:27" s="11" customFormat="1" ht="24" x14ac:dyDescent="0.2">
      <c r="A368" s="12" t="s">
        <v>263</v>
      </c>
      <c r="B368" s="29" t="s">
        <v>120</v>
      </c>
      <c r="C368" s="66" t="s">
        <v>233</v>
      </c>
      <c r="D368" s="16">
        <v>813</v>
      </c>
      <c r="E368" s="15">
        <v>796</v>
      </c>
      <c r="F368" s="16">
        <v>805</v>
      </c>
      <c r="G368" s="17">
        <v>836</v>
      </c>
      <c r="H368" s="16">
        <v>774</v>
      </c>
      <c r="I368" s="16">
        <v>740</v>
      </c>
      <c r="J368" s="16">
        <v>795</v>
      </c>
      <c r="K368" s="16">
        <v>787</v>
      </c>
      <c r="L368" s="16">
        <v>810</v>
      </c>
      <c r="M368" s="16">
        <v>835</v>
      </c>
      <c r="N368" s="16">
        <v>828</v>
      </c>
      <c r="O368" s="16">
        <v>872</v>
      </c>
      <c r="P368" s="16">
        <v>896</v>
      </c>
      <c r="Q368" s="16">
        <v>871</v>
      </c>
      <c r="R368" s="16">
        <v>926</v>
      </c>
      <c r="S368" s="16">
        <v>895</v>
      </c>
      <c r="T368" s="16">
        <v>877</v>
      </c>
      <c r="U368" s="16">
        <v>855</v>
      </c>
      <c r="V368" s="16">
        <v>906</v>
      </c>
      <c r="W368" s="16">
        <v>964</v>
      </c>
      <c r="X368" s="16">
        <v>883</v>
      </c>
      <c r="Z368" s="73"/>
      <c r="AA368" s="91" t="s">
        <v>389</v>
      </c>
    </row>
    <row r="369" spans="1:185" s="11" customFormat="1" ht="12.75" x14ac:dyDescent="0.2">
      <c r="A369" s="12" t="s">
        <v>263</v>
      </c>
      <c r="B369" s="24" t="s">
        <v>76</v>
      </c>
      <c r="C369" s="62" t="s">
        <v>234</v>
      </c>
      <c r="D369" s="16">
        <v>0</v>
      </c>
      <c r="E369" s="16">
        <v>0</v>
      </c>
      <c r="F369" s="16">
        <v>0</v>
      </c>
      <c r="G369" s="17">
        <v>0</v>
      </c>
      <c r="H369" s="16">
        <v>0</v>
      </c>
      <c r="I369" s="16">
        <v>0</v>
      </c>
      <c r="J369" s="16">
        <v>0</v>
      </c>
      <c r="K369" s="16">
        <v>0</v>
      </c>
      <c r="L369" s="16">
        <v>0</v>
      </c>
      <c r="M369" s="16">
        <v>0</v>
      </c>
      <c r="N369" s="16">
        <v>0</v>
      </c>
      <c r="O369" s="16">
        <v>0</v>
      </c>
      <c r="P369" s="16">
        <v>0</v>
      </c>
      <c r="Q369" s="16">
        <v>0</v>
      </c>
      <c r="R369" s="16">
        <v>0</v>
      </c>
      <c r="S369" s="16">
        <v>0</v>
      </c>
      <c r="T369" s="16">
        <v>0</v>
      </c>
      <c r="U369" s="16">
        <v>0</v>
      </c>
      <c r="V369" s="16">
        <v>0</v>
      </c>
      <c r="W369" s="16">
        <v>0</v>
      </c>
      <c r="X369" s="16">
        <v>0</v>
      </c>
      <c r="Z369" s="73"/>
      <c r="AA369" s="91"/>
    </row>
    <row r="370" spans="1:185" s="11" customFormat="1" ht="12.75" x14ac:dyDescent="0.2">
      <c r="A370" s="12" t="s">
        <v>263</v>
      </c>
      <c r="B370" s="24" t="s">
        <v>77</v>
      </c>
      <c r="C370" s="62" t="s">
        <v>235</v>
      </c>
      <c r="D370" s="16">
        <v>161</v>
      </c>
      <c r="E370" s="16">
        <v>157</v>
      </c>
      <c r="F370" s="16">
        <v>159</v>
      </c>
      <c r="G370" s="17">
        <v>174</v>
      </c>
      <c r="H370" s="16">
        <v>184</v>
      </c>
      <c r="I370" s="16">
        <v>181</v>
      </c>
      <c r="J370" s="16">
        <v>198</v>
      </c>
      <c r="K370" s="16">
        <v>197</v>
      </c>
      <c r="L370" s="16">
        <v>194</v>
      </c>
      <c r="M370" s="16">
        <v>187</v>
      </c>
      <c r="N370" s="16">
        <v>206</v>
      </c>
      <c r="O370" s="16">
        <v>219</v>
      </c>
      <c r="P370" s="16">
        <v>212</v>
      </c>
      <c r="Q370" s="16">
        <v>206</v>
      </c>
      <c r="R370" s="16">
        <v>218</v>
      </c>
      <c r="S370" s="16">
        <v>234</v>
      </c>
      <c r="T370" s="16">
        <v>221</v>
      </c>
      <c r="U370" s="16">
        <v>207</v>
      </c>
      <c r="V370" s="16">
        <v>203</v>
      </c>
      <c r="W370" s="16">
        <v>203</v>
      </c>
      <c r="X370" s="16">
        <v>232</v>
      </c>
      <c r="Z370" s="73"/>
      <c r="AA370" s="91"/>
    </row>
    <row r="371" spans="1:185" s="11" customFormat="1" ht="12.75" x14ac:dyDescent="0.2">
      <c r="A371" s="12" t="s">
        <v>263</v>
      </c>
      <c r="B371" s="24" t="s">
        <v>78</v>
      </c>
      <c r="C371" s="62" t="s">
        <v>236</v>
      </c>
      <c r="D371" s="16">
        <v>962</v>
      </c>
      <c r="E371" s="16">
        <v>943</v>
      </c>
      <c r="F371" s="16">
        <v>953</v>
      </c>
      <c r="G371" s="17">
        <v>921</v>
      </c>
      <c r="H371" s="16">
        <v>941</v>
      </c>
      <c r="I371" s="16">
        <v>957</v>
      </c>
      <c r="J371" s="16">
        <v>907</v>
      </c>
      <c r="K371" s="16">
        <v>872</v>
      </c>
      <c r="L371" s="16">
        <v>965</v>
      </c>
      <c r="M371" s="16">
        <v>915</v>
      </c>
      <c r="N371" s="16">
        <v>863</v>
      </c>
      <c r="O371" s="16">
        <v>883</v>
      </c>
      <c r="P371" s="16">
        <v>888</v>
      </c>
      <c r="Q371" s="16">
        <v>870</v>
      </c>
      <c r="R371" s="16">
        <v>882</v>
      </c>
      <c r="S371" s="16">
        <v>838</v>
      </c>
      <c r="T371" s="16">
        <v>853</v>
      </c>
      <c r="U371" s="16">
        <v>862</v>
      </c>
      <c r="V371" s="16">
        <v>835</v>
      </c>
      <c r="W371" s="16">
        <v>782</v>
      </c>
      <c r="X371" s="16">
        <v>840</v>
      </c>
      <c r="Z371" s="73"/>
      <c r="AA371" s="91"/>
    </row>
    <row r="372" spans="1:185" s="11" customFormat="1" ht="12.75" x14ac:dyDescent="0.2">
      <c r="A372" s="12" t="s">
        <v>263</v>
      </c>
      <c r="B372" s="20" t="s">
        <v>79</v>
      </c>
      <c r="C372" s="63" t="s">
        <v>237</v>
      </c>
      <c r="D372" s="16">
        <v>334</v>
      </c>
      <c r="E372" s="16">
        <v>327</v>
      </c>
      <c r="F372" s="16">
        <v>331</v>
      </c>
      <c r="G372" s="17">
        <v>348</v>
      </c>
      <c r="H372" s="16">
        <v>360</v>
      </c>
      <c r="I372" s="16">
        <v>432</v>
      </c>
      <c r="J372" s="16">
        <v>389</v>
      </c>
      <c r="K372" s="16">
        <v>363</v>
      </c>
      <c r="L372" s="16">
        <v>402</v>
      </c>
      <c r="M372" s="16">
        <v>403</v>
      </c>
      <c r="N372" s="16">
        <v>344</v>
      </c>
      <c r="O372" s="16">
        <v>373</v>
      </c>
      <c r="P372" s="16">
        <v>403</v>
      </c>
      <c r="Q372" s="16">
        <v>395</v>
      </c>
      <c r="R372" s="16">
        <v>399</v>
      </c>
      <c r="S372" s="16">
        <v>388</v>
      </c>
      <c r="T372" s="16">
        <v>399</v>
      </c>
      <c r="U372" s="16">
        <v>414</v>
      </c>
      <c r="V372" s="16">
        <v>386</v>
      </c>
      <c r="W372" s="16">
        <v>387</v>
      </c>
      <c r="X372" s="16">
        <v>430</v>
      </c>
      <c r="Z372" s="73"/>
      <c r="AA372" s="91"/>
    </row>
    <row r="373" spans="1:185" s="11" customFormat="1" ht="12.75" x14ac:dyDescent="0.2">
      <c r="A373" s="12" t="s">
        <v>263</v>
      </c>
      <c r="B373" s="20" t="s">
        <v>80</v>
      </c>
      <c r="C373" s="63" t="s">
        <v>238</v>
      </c>
      <c r="D373" s="16">
        <v>628</v>
      </c>
      <c r="E373" s="16">
        <v>616</v>
      </c>
      <c r="F373" s="16">
        <v>622</v>
      </c>
      <c r="G373" s="17">
        <v>573</v>
      </c>
      <c r="H373" s="16">
        <v>581</v>
      </c>
      <c r="I373" s="16">
        <v>525</v>
      </c>
      <c r="J373" s="16">
        <v>518</v>
      </c>
      <c r="K373" s="16">
        <v>509</v>
      </c>
      <c r="L373" s="16">
        <v>563</v>
      </c>
      <c r="M373" s="16">
        <v>512</v>
      </c>
      <c r="N373" s="16">
        <v>519</v>
      </c>
      <c r="O373" s="16">
        <v>510</v>
      </c>
      <c r="P373" s="16">
        <v>485</v>
      </c>
      <c r="Q373" s="16">
        <v>475</v>
      </c>
      <c r="R373" s="16">
        <v>483</v>
      </c>
      <c r="S373" s="16">
        <v>450</v>
      </c>
      <c r="T373" s="16">
        <v>454</v>
      </c>
      <c r="U373" s="16">
        <v>448</v>
      </c>
      <c r="V373" s="16">
        <v>449</v>
      </c>
      <c r="W373" s="16">
        <v>395</v>
      </c>
      <c r="X373" s="16">
        <v>410</v>
      </c>
      <c r="Y373" s="59">
        <f>SUM(G374:X375)-SUM(G373:X373)</f>
        <v>0</v>
      </c>
      <c r="Z373" s="73"/>
      <c r="AA373" s="91"/>
    </row>
    <row r="374" spans="1:185" s="11" customFormat="1" ht="12.75" x14ac:dyDescent="0.2">
      <c r="A374" s="12" t="s">
        <v>263</v>
      </c>
      <c r="B374" s="29" t="s">
        <v>121</v>
      </c>
      <c r="C374" s="63" t="s">
        <v>239</v>
      </c>
      <c r="D374" s="16">
        <v>30</v>
      </c>
      <c r="E374" s="16">
        <v>30</v>
      </c>
      <c r="F374" s="16">
        <v>30</v>
      </c>
      <c r="G374" s="17">
        <v>21</v>
      </c>
      <c r="H374" s="16">
        <v>24</v>
      </c>
      <c r="I374" s="16">
        <v>18</v>
      </c>
      <c r="J374" s="16">
        <v>15</v>
      </c>
      <c r="K374" s="16">
        <v>16</v>
      </c>
      <c r="L374" s="16">
        <v>28</v>
      </c>
      <c r="M374" s="16">
        <v>17</v>
      </c>
      <c r="N374" s="16">
        <v>19</v>
      </c>
      <c r="O374" s="16">
        <v>16</v>
      </c>
      <c r="P374" s="16">
        <v>16</v>
      </c>
      <c r="Q374" s="16">
        <v>16</v>
      </c>
      <c r="R374" s="16">
        <v>14</v>
      </c>
      <c r="S374" s="16">
        <v>11</v>
      </c>
      <c r="T374" s="16">
        <v>13</v>
      </c>
      <c r="U374" s="16">
        <v>21</v>
      </c>
      <c r="V374" s="16">
        <v>13</v>
      </c>
      <c r="W374" s="16">
        <v>15</v>
      </c>
      <c r="X374" s="16">
        <v>19</v>
      </c>
      <c r="Z374" s="73"/>
      <c r="AA374" s="91"/>
    </row>
    <row r="375" spans="1:185" s="11" customFormat="1" ht="12.75" x14ac:dyDescent="0.2">
      <c r="A375" s="12" t="s">
        <v>263</v>
      </c>
      <c r="B375" s="29" t="s">
        <v>122</v>
      </c>
      <c r="C375" s="63" t="s">
        <v>240</v>
      </c>
      <c r="D375" s="16">
        <v>598</v>
      </c>
      <c r="E375" s="16">
        <v>586</v>
      </c>
      <c r="F375" s="16">
        <v>592</v>
      </c>
      <c r="G375" s="17">
        <v>552</v>
      </c>
      <c r="H375" s="16">
        <v>557</v>
      </c>
      <c r="I375" s="16">
        <v>507</v>
      </c>
      <c r="J375" s="16">
        <v>503</v>
      </c>
      <c r="K375" s="16">
        <v>493</v>
      </c>
      <c r="L375" s="16">
        <v>535</v>
      </c>
      <c r="M375" s="16">
        <v>495</v>
      </c>
      <c r="N375" s="16">
        <v>500</v>
      </c>
      <c r="O375" s="16">
        <v>494</v>
      </c>
      <c r="P375" s="16">
        <v>469</v>
      </c>
      <c r="Q375" s="16">
        <v>459</v>
      </c>
      <c r="R375" s="16">
        <v>469</v>
      </c>
      <c r="S375" s="16">
        <v>439</v>
      </c>
      <c r="T375" s="16">
        <v>441</v>
      </c>
      <c r="U375" s="16">
        <v>427</v>
      </c>
      <c r="V375" s="16">
        <v>436</v>
      </c>
      <c r="W375" s="16">
        <v>380</v>
      </c>
      <c r="X375" s="16">
        <v>391</v>
      </c>
      <c r="Z375" s="73"/>
      <c r="AA375" s="91"/>
    </row>
    <row r="376" spans="1:185" s="11" customFormat="1" ht="12.75" x14ac:dyDescent="0.2">
      <c r="A376" s="12" t="s">
        <v>263</v>
      </c>
      <c r="B376" s="24" t="s">
        <v>81</v>
      </c>
      <c r="C376" s="62" t="s">
        <v>241</v>
      </c>
      <c r="D376" s="16">
        <v>364</v>
      </c>
      <c r="E376" s="16">
        <v>356</v>
      </c>
      <c r="F376" s="16">
        <v>360</v>
      </c>
      <c r="G376" s="17">
        <v>351</v>
      </c>
      <c r="H376" s="16">
        <v>370</v>
      </c>
      <c r="I376" s="16">
        <v>416</v>
      </c>
      <c r="J376" s="16">
        <v>385</v>
      </c>
      <c r="K376" s="16">
        <v>416</v>
      </c>
      <c r="L376" s="16">
        <v>397</v>
      </c>
      <c r="M376" s="16">
        <v>407</v>
      </c>
      <c r="N376" s="16">
        <v>432</v>
      </c>
      <c r="O376" s="16">
        <v>404</v>
      </c>
      <c r="P376" s="16">
        <v>380</v>
      </c>
      <c r="Q376" s="16">
        <v>401</v>
      </c>
      <c r="R376" s="16">
        <v>409</v>
      </c>
      <c r="S376" s="16">
        <v>445</v>
      </c>
      <c r="T376" s="16">
        <v>440</v>
      </c>
      <c r="U376" s="16">
        <v>443</v>
      </c>
      <c r="V376" s="16">
        <v>452</v>
      </c>
      <c r="W376" s="16">
        <v>452</v>
      </c>
      <c r="X376" s="16">
        <v>457</v>
      </c>
      <c r="Z376" s="73"/>
      <c r="AA376" s="91"/>
    </row>
    <row r="377" spans="1:185" s="11" customFormat="1" ht="24" x14ac:dyDescent="0.2">
      <c r="A377" s="12" t="s">
        <v>263</v>
      </c>
      <c r="B377" s="20" t="s">
        <v>82</v>
      </c>
      <c r="C377" s="63" t="s">
        <v>242</v>
      </c>
      <c r="D377" s="15" t="s">
        <v>421</v>
      </c>
      <c r="E377" s="15" t="s">
        <v>421</v>
      </c>
      <c r="F377" s="15" t="s">
        <v>421</v>
      </c>
      <c r="G377" s="16">
        <v>351</v>
      </c>
      <c r="H377" s="16">
        <v>370</v>
      </c>
      <c r="I377" s="16">
        <v>416</v>
      </c>
      <c r="J377" s="16">
        <v>385</v>
      </c>
      <c r="K377" s="16">
        <v>416</v>
      </c>
      <c r="L377" s="16">
        <v>397</v>
      </c>
      <c r="M377" s="16">
        <v>407</v>
      </c>
      <c r="N377" s="16">
        <v>432</v>
      </c>
      <c r="O377" s="16">
        <v>404</v>
      </c>
      <c r="P377" s="16">
        <v>380</v>
      </c>
      <c r="Q377" s="16">
        <v>401</v>
      </c>
      <c r="R377" s="16">
        <v>409</v>
      </c>
      <c r="S377" s="16">
        <v>445</v>
      </c>
      <c r="T377" s="16">
        <v>440</v>
      </c>
      <c r="U377" s="16">
        <v>443</v>
      </c>
      <c r="V377" s="16">
        <v>452</v>
      </c>
      <c r="W377" s="16">
        <v>452</v>
      </c>
      <c r="X377" s="16">
        <v>457</v>
      </c>
      <c r="Z377" s="74"/>
      <c r="AA377" s="91" t="s">
        <v>391</v>
      </c>
    </row>
    <row r="378" spans="1:185" s="11" customFormat="1" ht="12.75" x14ac:dyDescent="0.2">
      <c r="A378" s="12" t="s">
        <v>263</v>
      </c>
      <c r="B378" s="29" t="s">
        <v>123</v>
      </c>
      <c r="C378" s="63" t="s">
        <v>243</v>
      </c>
      <c r="D378" s="15" t="s">
        <v>421</v>
      </c>
      <c r="E378" s="15" t="s">
        <v>421</v>
      </c>
      <c r="F378" s="15" t="s">
        <v>421</v>
      </c>
      <c r="G378" s="16">
        <v>351</v>
      </c>
      <c r="H378" s="16">
        <v>370</v>
      </c>
      <c r="I378" s="16">
        <v>416</v>
      </c>
      <c r="J378" s="16">
        <v>385</v>
      </c>
      <c r="K378" s="16">
        <v>416</v>
      </c>
      <c r="L378" s="16">
        <v>397</v>
      </c>
      <c r="M378" s="16">
        <v>407</v>
      </c>
      <c r="N378" s="16">
        <v>432</v>
      </c>
      <c r="O378" s="16">
        <v>404</v>
      </c>
      <c r="P378" s="16">
        <v>380</v>
      </c>
      <c r="Q378" s="16">
        <v>401</v>
      </c>
      <c r="R378" s="16">
        <v>409</v>
      </c>
      <c r="S378" s="16">
        <v>445</v>
      </c>
      <c r="T378" s="16">
        <v>440</v>
      </c>
      <c r="U378" s="16">
        <v>443</v>
      </c>
      <c r="V378" s="16">
        <v>452</v>
      </c>
      <c r="W378" s="16">
        <v>452</v>
      </c>
      <c r="X378" s="16">
        <v>457</v>
      </c>
      <c r="Z378" s="74"/>
      <c r="AA378" s="91"/>
    </row>
    <row r="379" spans="1:185" s="11" customFormat="1" ht="12.75" x14ac:dyDescent="0.2">
      <c r="A379" s="12" t="s">
        <v>263</v>
      </c>
      <c r="B379" s="29" t="s">
        <v>124</v>
      </c>
      <c r="C379" s="63" t="s">
        <v>244</v>
      </c>
      <c r="D379" s="15" t="s">
        <v>421</v>
      </c>
      <c r="E379" s="15" t="s">
        <v>421</v>
      </c>
      <c r="F379" s="15" t="s">
        <v>421</v>
      </c>
      <c r="G379" s="16">
        <v>0</v>
      </c>
      <c r="H379" s="16">
        <v>0</v>
      </c>
      <c r="I379" s="16">
        <v>0</v>
      </c>
      <c r="J379" s="16">
        <v>0</v>
      </c>
      <c r="K379" s="16">
        <v>0</v>
      </c>
      <c r="L379" s="16">
        <v>0</v>
      </c>
      <c r="M379" s="16">
        <v>0</v>
      </c>
      <c r="N379" s="16">
        <v>0</v>
      </c>
      <c r="O379" s="16">
        <v>0</v>
      </c>
      <c r="P379" s="16">
        <v>0</v>
      </c>
      <c r="Q379" s="16">
        <v>0</v>
      </c>
      <c r="R379" s="16">
        <v>0</v>
      </c>
      <c r="S379" s="16">
        <v>0</v>
      </c>
      <c r="T379" s="16">
        <v>0</v>
      </c>
      <c r="U379" s="16">
        <v>0</v>
      </c>
      <c r="V379" s="16">
        <v>0</v>
      </c>
      <c r="W379" s="16">
        <v>0</v>
      </c>
      <c r="X379" s="16">
        <v>0</v>
      </c>
      <c r="Z379" s="74"/>
      <c r="AA379" s="91"/>
    </row>
    <row r="380" spans="1:185" s="11" customFormat="1" ht="12.75" x14ac:dyDescent="0.2">
      <c r="A380" s="12" t="s">
        <v>263</v>
      </c>
      <c r="B380" s="29" t="s">
        <v>125</v>
      </c>
      <c r="C380" s="63" t="s">
        <v>245</v>
      </c>
      <c r="D380" s="15" t="s">
        <v>421</v>
      </c>
      <c r="E380" s="15" t="s">
        <v>421</v>
      </c>
      <c r="F380" s="15" t="s">
        <v>421</v>
      </c>
      <c r="G380" s="16">
        <v>0</v>
      </c>
      <c r="H380" s="16">
        <v>0</v>
      </c>
      <c r="I380" s="16">
        <v>0</v>
      </c>
      <c r="J380" s="16">
        <v>0</v>
      </c>
      <c r="K380" s="16">
        <v>0</v>
      </c>
      <c r="L380" s="16">
        <v>0</v>
      </c>
      <c r="M380" s="16">
        <v>0</v>
      </c>
      <c r="N380" s="16">
        <v>0</v>
      </c>
      <c r="O380" s="16">
        <v>0</v>
      </c>
      <c r="P380" s="16">
        <v>0</v>
      </c>
      <c r="Q380" s="16">
        <v>0</v>
      </c>
      <c r="R380" s="16">
        <v>0</v>
      </c>
      <c r="S380" s="16">
        <v>0</v>
      </c>
      <c r="T380" s="16">
        <v>0</v>
      </c>
      <c r="U380" s="16">
        <v>0</v>
      </c>
      <c r="V380" s="16">
        <v>0</v>
      </c>
      <c r="W380" s="16">
        <v>0</v>
      </c>
      <c r="X380" s="16">
        <v>0</v>
      </c>
      <c r="Z380" s="74"/>
      <c r="AA380" s="91"/>
    </row>
    <row r="381" spans="1:185" s="11" customFormat="1" ht="12.75" x14ac:dyDescent="0.2">
      <c r="A381" s="12" t="s">
        <v>263</v>
      </c>
      <c r="B381" s="20" t="s">
        <v>6</v>
      </c>
      <c r="C381" s="63" t="s">
        <v>246</v>
      </c>
      <c r="D381" s="15" t="s">
        <v>421</v>
      </c>
      <c r="E381" s="15" t="s">
        <v>421</v>
      </c>
      <c r="F381" s="15" t="s">
        <v>421</v>
      </c>
      <c r="G381" s="16">
        <v>0</v>
      </c>
      <c r="H381" s="16">
        <v>0</v>
      </c>
      <c r="I381" s="16">
        <v>0</v>
      </c>
      <c r="J381" s="16">
        <v>0</v>
      </c>
      <c r="K381" s="16">
        <v>0</v>
      </c>
      <c r="L381" s="16">
        <v>0</v>
      </c>
      <c r="M381" s="16">
        <v>0</v>
      </c>
      <c r="N381" s="16">
        <v>0</v>
      </c>
      <c r="O381" s="16">
        <v>0</v>
      </c>
      <c r="P381" s="16">
        <v>0</v>
      </c>
      <c r="Q381" s="16">
        <v>0</v>
      </c>
      <c r="R381" s="16">
        <v>0</v>
      </c>
      <c r="S381" s="16">
        <v>0</v>
      </c>
      <c r="T381" s="16">
        <v>0</v>
      </c>
      <c r="U381" s="16">
        <v>0</v>
      </c>
      <c r="V381" s="16">
        <v>0</v>
      </c>
      <c r="W381" s="16">
        <v>0</v>
      </c>
      <c r="X381" s="16">
        <v>0</v>
      </c>
      <c r="Z381" s="74"/>
      <c r="AA381" s="91"/>
    </row>
    <row r="382" spans="1:185" s="10" customFormat="1" ht="24" x14ac:dyDescent="0.2">
      <c r="A382" s="12" t="s">
        <v>263</v>
      </c>
      <c r="B382" s="24" t="s">
        <v>83</v>
      </c>
      <c r="C382" s="62" t="s">
        <v>247</v>
      </c>
      <c r="D382" s="16">
        <v>1013</v>
      </c>
      <c r="E382" s="16">
        <v>991</v>
      </c>
      <c r="F382" s="16">
        <v>1002</v>
      </c>
      <c r="G382" s="17">
        <v>684.1</v>
      </c>
      <c r="H382" s="16">
        <v>755.3</v>
      </c>
      <c r="I382" s="16">
        <v>758.2</v>
      </c>
      <c r="J382" s="16">
        <v>751.7</v>
      </c>
      <c r="K382" s="16">
        <v>741.5</v>
      </c>
      <c r="L382" s="16">
        <v>782</v>
      </c>
      <c r="M382" s="16">
        <v>756.8</v>
      </c>
      <c r="N382" s="16">
        <v>741.5</v>
      </c>
      <c r="O382" s="16">
        <v>774.9</v>
      </c>
      <c r="P382" s="16">
        <v>775.3</v>
      </c>
      <c r="Q382" s="16">
        <v>723.1</v>
      </c>
      <c r="R382" s="16">
        <v>763.3</v>
      </c>
      <c r="S382" s="16">
        <v>811.9</v>
      </c>
      <c r="T382" s="16">
        <v>777.4</v>
      </c>
      <c r="U382" s="16">
        <v>754.7</v>
      </c>
      <c r="V382" s="16">
        <v>719.7</v>
      </c>
      <c r="W382" s="16">
        <v>774</v>
      </c>
      <c r="X382" s="16">
        <v>825.1</v>
      </c>
      <c r="Y382" s="11"/>
      <c r="Z382" s="73"/>
      <c r="AA382" s="91" t="s">
        <v>397</v>
      </c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  <c r="AV382" s="11"/>
      <c r="AW382" s="11"/>
      <c r="AX382" s="11"/>
      <c r="AY382" s="11"/>
      <c r="AZ382" s="11"/>
      <c r="BA382" s="11"/>
      <c r="BB382" s="11"/>
      <c r="BC382" s="11"/>
      <c r="BD382" s="11"/>
      <c r="BE382" s="11"/>
      <c r="BF382" s="11"/>
      <c r="BG382" s="11"/>
      <c r="BH382" s="11"/>
      <c r="BI382" s="11"/>
      <c r="BJ382" s="11"/>
      <c r="BK382" s="11"/>
      <c r="BL382" s="11"/>
      <c r="BM382" s="11"/>
      <c r="BN382" s="11"/>
      <c r="BO382" s="11"/>
      <c r="BP382" s="11"/>
      <c r="BQ382" s="11"/>
      <c r="BR382" s="11"/>
      <c r="BS382" s="11"/>
      <c r="BT382" s="11"/>
      <c r="BU382" s="11"/>
      <c r="BV382" s="11"/>
      <c r="BW382" s="11"/>
      <c r="BX382" s="11"/>
      <c r="BY382" s="11"/>
      <c r="BZ382" s="11"/>
      <c r="CA382" s="11"/>
      <c r="CB382" s="11"/>
      <c r="CC382" s="11"/>
      <c r="CD382" s="11"/>
      <c r="CE382" s="11"/>
      <c r="CF382" s="11"/>
      <c r="CG382" s="11"/>
      <c r="CH382" s="11"/>
      <c r="CI382" s="11"/>
      <c r="CJ382" s="11"/>
      <c r="CK382" s="11"/>
      <c r="CL382" s="11"/>
      <c r="CM382" s="11"/>
      <c r="CN382" s="11"/>
      <c r="CO382" s="11"/>
      <c r="CP382" s="11"/>
      <c r="CQ382" s="11"/>
      <c r="CR382" s="11"/>
      <c r="CS382" s="11"/>
      <c r="CT382" s="11"/>
      <c r="CU382" s="11"/>
      <c r="CV382" s="11"/>
      <c r="CW382" s="11"/>
      <c r="CX382" s="11"/>
      <c r="CY382" s="11"/>
      <c r="CZ382" s="11"/>
      <c r="DA382" s="11"/>
      <c r="DB382" s="11"/>
      <c r="DC382" s="11"/>
      <c r="DD382" s="11"/>
      <c r="DE382" s="11"/>
      <c r="DF382" s="11"/>
      <c r="DG382" s="11"/>
      <c r="DH382" s="11"/>
      <c r="DI382" s="11"/>
      <c r="DJ382" s="11"/>
      <c r="DK382" s="11"/>
      <c r="DL382" s="11"/>
      <c r="DM382" s="11"/>
      <c r="DN382" s="11"/>
      <c r="DO382" s="11"/>
      <c r="DP382" s="11"/>
      <c r="DQ382" s="11"/>
      <c r="DR382" s="11"/>
      <c r="DS382" s="11"/>
      <c r="DT382" s="11"/>
      <c r="DU382" s="11"/>
      <c r="DV382" s="11"/>
      <c r="DW382" s="11"/>
      <c r="DX382" s="11"/>
      <c r="DY382" s="11"/>
      <c r="DZ382" s="11"/>
      <c r="EA382" s="11"/>
      <c r="EB382" s="11"/>
      <c r="EC382" s="11"/>
      <c r="ED382" s="11"/>
      <c r="EE382" s="11"/>
      <c r="EF382" s="11"/>
      <c r="EG382" s="11"/>
      <c r="EH382" s="11"/>
      <c r="EI382" s="11"/>
      <c r="EJ382" s="11"/>
      <c r="EK382" s="11"/>
      <c r="EL382" s="11"/>
      <c r="EM382" s="11"/>
      <c r="EN382" s="11"/>
      <c r="EO382" s="11"/>
      <c r="EP382" s="11"/>
      <c r="EQ382" s="11"/>
      <c r="ER382" s="11"/>
      <c r="ES382" s="11"/>
      <c r="ET382" s="11"/>
      <c r="EU382" s="11"/>
      <c r="EV382" s="11"/>
      <c r="EW382" s="11"/>
      <c r="EX382" s="11"/>
      <c r="EY382" s="11"/>
      <c r="EZ382" s="11"/>
      <c r="FA382" s="11"/>
      <c r="FB382" s="11"/>
      <c r="FC382" s="11"/>
      <c r="FD382" s="11"/>
      <c r="FE382" s="11"/>
      <c r="FF382" s="11"/>
      <c r="FG382" s="11"/>
      <c r="FH382" s="11"/>
      <c r="FI382" s="11"/>
      <c r="FJ382" s="11"/>
      <c r="FK382" s="11"/>
      <c r="FL382" s="11"/>
      <c r="FM382" s="11"/>
      <c r="FN382" s="11"/>
      <c r="FO382" s="11"/>
      <c r="FP382" s="11"/>
      <c r="FQ382" s="11"/>
      <c r="FR382" s="11"/>
      <c r="FS382" s="11"/>
      <c r="FT382" s="11"/>
      <c r="FU382" s="11"/>
      <c r="FV382" s="11"/>
      <c r="FW382" s="11"/>
      <c r="FX382" s="11"/>
      <c r="FY382" s="11"/>
      <c r="FZ382" s="11"/>
      <c r="GA382" s="11"/>
      <c r="GB382" s="11"/>
      <c r="GC382" s="11"/>
    </row>
    <row r="383" spans="1:185" s="10" customFormat="1" ht="12.75" x14ac:dyDescent="0.2">
      <c r="A383" s="12" t="s">
        <v>263</v>
      </c>
      <c r="B383" s="20" t="s">
        <v>84</v>
      </c>
      <c r="C383" s="63" t="s">
        <v>248</v>
      </c>
      <c r="D383" s="15" t="s">
        <v>421</v>
      </c>
      <c r="E383" s="15" t="s">
        <v>421</v>
      </c>
      <c r="F383" s="15" t="s">
        <v>421</v>
      </c>
      <c r="G383" s="16">
        <v>684.1</v>
      </c>
      <c r="H383" s="16">
        <v>755.3</v>
      </c>
      <c r="I383" s="16">
        <v>758.2</v>
      </c>
      <c r="J383" s="16">
        <v>751.7</v>
      </c>
      <c r="K383" s="16">
        <v>741.5</v>
      </c>
      <c r="L383" s="16">
        <v>782</v>
      </c>
      <c r="M383" s="16">
        <v>756.8</v>
      </c>
      <c r="N383" s="16">
        <v>741.5</v>
      </c>
      <c r="O383" s="16">
        <v>774.9</v>
      </c>
      <c r="P383" s="16">
        <v>775.3</v>
      </c>
      <c r="Q383" s="16">
        <v>723.1</v>
      </c>
      <c r="R383" s="16">
        <v>763.3</v>
      </c>
      <c r="S383" s="16">
        <v>811.9</v>
      </c>
      <c r="T383" s="16">
        <v>777.4</v>
      </c>
      <c r="U383" s="16">
        <v>754.7</v>
      </c>
      <c r="V383" s="16">
        <v>719.7</v>
      </c>
      <c r="W383" s="16">
        <v>774</v>
      </c>
      <c r="X383" s="16">
        <v>825.1</v>
      </c>
      <c r="Y383" s="11"/>
      <c r="Z383" s="74"/>
      <c r="AA383" s="9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  <c r="AV383" s="11"/>
      <c r="AW383" s="11"/>
      <c r="AX383" s="11"/>
      <c r="AY383" s="11"/>
      <c r="AZ383" s="11"/>
      <c r="BA383" s="11"/>
      <c r="BB383" s="11"/>
      <c r="BC383" s="11"/>
      <c r="BD383" s="11"/>
      <c r="BE383" s="11"/>
      <c r="BF383" s="11"/>
      <c r="BG383" s="11"/>
      <c r="BH383" s="11"/>
      <c r="BI383" s="11"/>
      <c r="BJ383" s="11"/>
      <c r="BK383" s="11"/>
      <c r="BL383" s="11"/>
      <c r="BM383" s="11"/>
      <c r="BN383" s="11"/>
      <c r="BO383" s="11"/>
      <c r="BP383" s="11"/>
      <c r="BQ383" s="11"/>
      <c r="BR383" s="11"/>
      <c r="BS383" s="11"/>
      <c r="BT383" s="11"/>
      <c r="BU383" s="11"/>
      <c r="BV383" s="11"/>
      <c r="BW383" s="11"/>
      <c r="BX383" s="11"/>
      <c r="BY383" s="11"/>
      <c r="BZ383" s="11"/>
      <c r="CA383" s="11"/>
      <c r="CB383" s="11"/>
      <c r="CC383" s="11"/>
      <c r="CD383" s="11"/>
      <c r="CE383" s="11"/>
      <c r="CF383" s="11"/>
      <c r="CG383" s="11"/>
      <c r="CH383" s="11"/>
      <c r="CI383" s="11"/>
      <c r="CJ383" s="11"/>
      <c r="CK383" s="11"/>
      <c r="CL383" s="11"/>
      <c r="CM383" s="11"/>
      <c r="CN383" s="11"/>
      <c r="CO383" s="11"/>
      <c r="CP383" s="11"/>
      <c r="CQ383" s="11"/>
      <c r="CR383" s="11"/>
      <c r="CS383" s="11"/>
      <c r="CT383" s="11"/>
      <c r="CU383" s="11"/>
      <c r="CV383" s="11"/>
      <c r="CW383" s="11"/>
      <c r="CX383" s="11"/>
      <c r="CY383" s="11"/>
      <c r="CZ383" s="11"/>
      <c r="DA383" s="11"/>
      <c r="DB383" s="11"/>
      <c r="DC383" s="11"/>
      <c r="DD383" s="11"/>
      <c r="DE383" s="11"/>
      <c r="DF383" s="11"/>
      <c r="DG383" s="11"/>
      <c r="DH383" s="11"/>
      <c r="DI383" s="11"/>
      <c r="DJ383" s="11"/>
      <c r="DK383" s="11"/>
      <c r="DL383" s="11"/>
      <c r="DM383" s="11"/>
      <c r="DN383" s="11"/>
      <c r="DO383" s="11"/>
      <c r="DP383" s="11"/>
      <c r="DQ383" s="11"/>
      <c r="DR383" s="11"/>
      <c r="DS383" s="11"/>
      <c r="DT383" s="11"/>
      <c r="DU383" s="11"/>
      <c r="DV383" s="11"/>
      <c r="DW383" s="11"/>
      <c r="DX383" s="11"/>
      <c r="DY383" s="11"/>
      <c r="DZ383" s="11"/>
      <c r="EA383" s="11"/>
      <c r="EB383" s="11"/>
      <c r="EC383" s="11"/>
      <c r="ED383" s="11"/>
      <c r="EE383" s="11"/>
      <c r="EF383" s="11"/>
      <c r="EG383" s="11"/>
      <c r="EH383" s="11"/>
      <c r="EI383" s="11"/>
      <c r="EJ383" s="11"/>
      <c r="EK383" s="11"/>
      <c r="EL383" s="11"/>
      <c r="EM383" s="11"/>
      <c r="EN383" s="11"/>
      <c r="EO383" s="11"/>
      <c r="EP383" s="11"/>
      <c r="EQ383" s="11"/>
      <c r="ER383" s="11"/>
      <c r="ES383" s="11"/>
      <c r="ET383" s="11"/>
      <c r="EU383" s="11"/>
      <c r="EV383" s="11"/>
      <c r="EW383" s="11"/>
      <c r="EX383" s="11"/>
      <c r="EY383" s="11"/>
      <c r="EZ383" s="11"/>
      <c r="FA383" s="11"/>
      <c r="FB383" s="11"/>
      <c r="FC383" s="11"/>
      <c r="FD383" s="11"/>
      <c r="FE383" s="11"/>
      <c r="FF383" s="11"/>
      <c r="FG383" s="11"/>
      <c r="FH383" s="11"/>
      <c r="FI383" s="11"/>
      <c r="FJ383" s="11"/>
      <c r="FK383" s="11"/>
      <c r="FL383" s="11"/>
      <c r="FM383" s="11"/>
      <c r="FN383" s="11"/>
      <c r="FO383" s="11"/>
      <c r="FP383" s="11"/>
      <c r="FQ383" s="11"/>
      <c r="FR383" s="11"/>
      <c r="FS383" s="11"/>
      <c r="FT383" s="11"/>
      <c r="FU383" s="11"/>
      <c r="FV383" s="11"/>
      <c r="FW383" s="11"/>
      <c r="FX383" s="11"/>
      <c r="FY383" s="11"/>
      <c r="FZ383" s="11"/>
      <c r="GA383" s="11"/>
      <c r="GB383" s="11"/>
      <c r="GC383" s="11"/>
    </row>
    <row r="384" spans="1:185" s="10" customFormat="1" ht="12.75" x14ac:dyDescent="0.2">
      <c r="A384" s="12" t="s">
        <v>263</v>
      </c>
      <c r="B384" s="20" t="s">
        <v>85</v>
      </c>
      <c r="C384" s="63" t="s">
        <v>249</v>
      </c>
      <c r="D384" s="15" t="s">
        <v>421</v>
      </c>
      <c r="E384" s="15" t="s">
        <v>421</v>
      </c>
      <c r="F384" s="15" t="s">
        <v>421</v>
      </c>
      <c r="G384" s="16">
        <v>0</v>
      </c>
      <c r="H384" s="16">
        <v>0</v>
      </c>
      <c r="I384" s="16">
        <v>0</v>
      </c>
      <c r="J384" s="16">
        <v>0</v>
      </c>
      <c r="K384" s="16">
        <v>0</v>
      </c>
      <c r="L384" s="16">
        <v>0</v>
      </c>
      <c r="M384" s="16">
        <v>0</v>
      </c>
      <c r="N384" s="16">
        <v>0</v>
      </c>
      <c r="O384" s="16">
        <v>0</v>
      </c>
      <c r="P384" s="16">
        <v>0</v>
      </c>
      <c r="Q384" s="16">
        <v>0</v>
      </c>
      <c r="R384" s="16">
        <v>0</v>
      </c>
      <c r="S384" s="16">
        <v>0</v>
      </c>
      <c r="T384" s="16">
        <v>0</v>
      </c>
      <c r="U384" s="16">
        <v>0</v>
      </c>
      <c r="V384" s="16">
        <v>0</v>
      </c>
      <c r="W384" s="16">
        <v>0</v>
      </c>
      <c r="X384" s="16">
        <v>0</v>
      </c>
      <c r="Y384" s="11"/>
      <c r="Z384" s="74"/>
      <c r="AA384" s="9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  <c r="AV384" s="11"/>
      <c r="AW384" s="11"/>
      <c r="AX384" s="11"/>
      <c r="AY384" s="11"/>
      <c r="AZ384" s="11"/>
      <c r="BA384" s="11"/>
      <c r="BB384" s="11"/>
      <c r="BC384" s="11"/>
      <c r="BD384" s="11"/>
      <c r="BE384" s="11"/>
      <c r="BF384" s="11"/>
      <c r="BG384" s="11"/>
      <c r="BH384" s="11"/>
      <c r="BI384" s="11"/>
      <c r="BJ384" s="11"/>
      <c r="BK384" s="11"/>
      <c r="BL384" s="11"/>
      <c r="BM384" s="11"/>
      <c r="BN384" s="11"/>
      <c r="BO384" s="11"/>
      <c r="BP384" s="11"/>
      <c r="BQ384" s="11"/>
      <c r="BR384" s="11"/>
      <c r="BS384" s="11"/>
      <c r="BT384" s="11"/>
      <c r="BU384" s="11"/>
      <c r="BV384" s="11"/>
      <c r="BW384" s="11"/>
      <c r="BX384" s="11"/>
      <c r="BY384" s="11"/>
      <c r="BZ384" s="11"/>
      <c r="CA384" s="11"/>
      <c r="CB384" s="11"/>
      <c r="CC384" s="11"/>
      <c r="CD384" s="11"/>
      <c r="CE384" s="11"/>
      <c r="CF384" s="11"/>
      <c r="CG384" s="11"/>
      <c r="CH384" s="11"/>
      <c r="CI384" s="11"/>
      <c r="CJ384" s="11"/>
      <c r="CK384" s="11"/>
      <c r="CL384" s="11"/>
      <c r="CM384" s="11"/>
      <c r="CN384" s="11"/>
      <c r="CO384" s="11"/>
      <c r="CP384" s="11"/>
      <c r="CQ384" s="11"/>
      <c r="CR384" s="11"/>
      <c r="CS384" s="11"/>
      <c r="CT384" s="11"/>
      <c r="CU384" s="11"/>
      <c r="CV384" s="11"/>
      <c r="CW384" s="11"/>
      <c r="CX384" s="11"/>
      <c r="CY384" s="11"/>
      <c r="CZ384" s="11"/>
      <c r="DA384" s="11"/>
      <c r="DB384" s="11"/>
      <c r="DC384" s="11"/>
      <c r="DD384" s="11"/>
      <c r="DE384" s="11"/>
      <c r="DF384" s="11"/>
      <c r="DG384" s="11"/>
      <c r="DH384" s="11"/>
      <c r="DI384" s="11"/>
      <c r="DJ384" s="11"/>
      <c r="DK384" s="11"/>
      <c r="DL384" s="11"/>
      <c r="DM384" s="11"/>
      <c r="DN384" s="11"/>
      <c r="DO384" s="11"/>
      <c r="DP384" s="11"/>
      <c r="DQ384" s="11"/>
      <c r="DR384" s="11"/>
      <c r="DS384" s="11"/>
      <c r="DT384" s="11"/>
      <c r="DU384" s="11"/>
      <c r="DV384" s="11"/>
      <c r="DW384" s="11"/>
      <c r="DX384" s="11"/>
      <c r="DY384" s="11"/>
      <c r="DZ384" s="11"/>
      <c r="EA384" s="11"/>
      <c r="EB384" s="11"/>
      <c r="EC384" s="11"/>
      <c r="ED384" s="11"/>
      <c r="EE384" s="11"/>
      <c r="EF384" s="11"/>
      <c r="EG384" s="11"/>
      <c r="EH384" s="11"/>
      <c r="EI384" s="11"/>
      <c r="EJ384" s="11"/>
      <c r="EK384" s="11"/>
      <c r="EL384" s="11"/>
      <c r="EM384" s="11"/>
      <c r="EN384" s="11"/>
      <c r="EO384" s="11"/>
      <c r="EP384" s="11"/>
      <c r="EQ384" s="11"/>
      <c r="ER384" s="11"/>
      <c r="ES384" s="11"/>
      <c r="ET384" s="11"/>
      <c r="EU384" s="11"/>
      <c r="EV384" s="11"/>
      <c r="EW384" s="11"/>
      <c r="EX384" s="11"/>
      <c r="EY384" s="11"/>
      <c r="EZ384" s="11"/>
      <c r="FA384" s="11"/>
      <c r="FB384" s="11"/>
      <c r="FC384" s="11"/>
      <c r="FD384" s="11"/>
      <c r="FE384" s="11"/>
      <c r="FF384" s="11"/>
      <c r="FG384" s="11"/>
      <c r="FH384" s="11"/>
      <c r="FI384" s="11"/>
      <c r="FJ384" s="11"/>
      <c r="FK384" s="11"/>
      <c r="FL384" s="11"/>
      <c r="FM384" s="11"/>
      <c r="FN384" s="11"/>
      <c r="FO384" s="11"/>
      <c r="FP384" s="11"/>
      <c r="FQ384" s="11"/>
      <c r="FR384" s="11"/>
      <c r="FS384" s="11"/>
      <c r="FT384" s="11"/>
      <c r="FU384" s="11"/>
      <c r="FV384" s="11"/>
      <c r="FW384" s="11"/>
      <c r="FX384" s="11"/>
      <c r="FY384" s="11"/>
      <c r="FZ384" s="11"/>
      <c r="GA384" s="11"/>
      <c r="GB384" s="11"/>
      <c r="GC384" s="11"/>
    </row>
    <row r="385" spans="1:185" s="10" customFormat="1" ht="12.75" x14ac:dyDescent="0.2">
      <c r="A385" s="12" t="s">
        <v>263</v>
      </c>
      <c r="B385" s="20" t="s">
        <v>86</v>
      </c>
      <c r="C385" s="63" t="s">
        <v>250</v>
      </c>
      <c r="D385" s="15" t="s">
        <v>421</v>
      </c>
      <c r="E385" s="15" t="s">
        <v>421</v>
      </c>
      <c r="F385" s="15" t="s">
        <v>421</v>
      </c>
      <c r="G385" s="16">
        <v>0</v>
      </c>
      <c r="H385" s="16">
        <v>0</v>
      </c>
      <c r="I385" s="16">
        <v>0</v>
      </c>
      <c r="J385" s="16">
        <v>0</v>
      </c>
      <c r="K385" s="16">
        <v>0</v>
      </c>
      <c r="L385" s="16">
        <v>0</v>
      </c>
      <c r="M385" s="16">
        <v>0</v>
      </c>
      <c r="N385" s="16">
        <v>0</v>
      </c>
      <c r="O385" s="16">
        <v>0</v>
      </c>
      <c r="P385" s="16">
        <v>0</v>
      </c>
      <c r="Q385" s="16">
        <v>0</v>
      </c>
      <c r="R385" s="16">
        <v>0</v>
      </c>
      <c r="S385" s="16">
        <v>0</v>
      </c>
      <c r="T385" s="16">
        <v>0</v>
      </c>
      <c r="U385" s="16">
        <v>0</v>
      </c>
      <c r="V385" s="16">
        <v>0</v>
      </c>
      <c r="W385" s="16">
        <v>0</v>
      </c>
      <c r="X385" s="16">
        <v>0</v>
      </c>
      <c r="Y385" s="11"/>
      <c r="Z385" s="74"/>
      <c r="AA385" s="9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  <c r="AV385" s="11"/>
      <c r="AW385" s="11"/>
      <c r="AX385" s="11"/>
      <c r="AY385" s="11"/>
      <c r="AZ385" s="11"/>
      <c r="BA385" s="11"/>
      <c r="BB385" s="11"/>
      <c r="BC385" s="11"/>
      <c r="BD385" s="11"/>
      <c r="BE385" s="11"/>
      <c r="BF385" s="11"/>
      <c r="BG385" s="11"/>
      <c r="BH385" s="11"/>
      <c r="BI385" s="11"/>
      <c r="BJ385" s="11"/>
      <c r="BK385" s="11"/>
      <c r="BL385" s="11"/>
      <c r="BM385" s="11"/>
      <c r="BN385" s="11"/>
      <c r="BO385" s="11"/>
      <c r="BP385" s="11"/>
      <c r="BQ385" s="11"/>
      <c r="BR385" s="11"/>
      <c r="BS385" s="11"/>
      <c r="BT385" s="11"/>
      <c r="BU385" s="11"/>
      <c r="BV385" s="11"/>
      <c r="BW385" s="11"/>
      <c r="BX385" s="11"/>
      <c r="BY385" s="11"/>
      <c r="BZ385" s="11"/>
      <c r="CA385" s="11"/>
      <c r="CB385" s="11"/>
      <c r="CC385" s="11"/>
      <c r="CD385" s="11"/>
      <c r="CE385" s="11"/>
      <c r="CF385" s="11"/>
      <c r="CG385" s="11"/>
      <c r="CH385" s="11"/>
      <c r="CI385" s="11"/>
      <c r="CJ385" s="11"/>
      <c r="CK385" s="11"/>
      <c r="CL385" s="11"/>
      <c r="CM385" s="11"/>
      <c r="CN385" s="11"/>
      <c r="CO385" s="11"/>
      <c r="CP385" s="11"/>
      <c r="CQ385" s="11"/>
      <c r="CR385" s="11"/>
      <c r="CS385" s="11"/>
      <c r="CT385" s="11"/>
      <c r="CU385" s="11"/>
      <c r="CV385" s="11"/>
      <c r="CW385" s="11"/>
      <c r="CX385" s="11"/>
      <c r="CY385" s="11"/>
      <c r="CZ385" s="11"/>
      <c r="DA385" s="11"/>
      <c r="DB385" s="11"/>
      <c r="DC385" s="11"/>
      <c r="DD385" s="11"/>
      <c r="DE385" s="11"/>
      <c r="DF385" s="11"/>
      <c r="DG385" s="11"/>
      <c r="DH385" s="11"/>
      <c r="DI385" s="11"/>
      <c r="DJ385" s="11"/>
      <c r="DK385" s="11"/>
      <c r="DL385" s="11"/>
      <c r="DM385" s="11"/>
      <c r="DN385" s="11"/>
      <c r="DO385" s="11"/>
      <c r="DP385" s="11"/>
      <c r="DQ385" s="11"/>
      <c r="DR385" s="11"/>
      <c r="DS385" s="11"/>
      <c r="DT385" s="11"/>
      <c r="DU385" s="11"/>
      <c r="DV385" s="11"/>
      <c r="DW385" s="11"/>
      <c r="DX385" s="11"/>
      <c r="DY385" s="11"/>
      <c r="DZ385" s="11"/>
      <c r="EA385" s="11"/>
      <c r="EB385" s="11"/>
      <c r="EC385" s="11"/>
      <c r="ED385" s="11"/>
      <c r="EE385" s="11"/>
      <c r="EF385" s="11"/>
      <c r="EG385" s="11"/>
      <c r="EH385" s="11"/>
      <c r="EI385" s="11"/>
      <c r="EJ385" s="11"/>
      <c r="EK385" s="11"/>
      <c r="EL385" s="11"/>
      <c r="EM385" s="11"/>
      <c r="EN385" s="11"/>
      <c r="EO385" s="11"/>
      <c r="EP385" s="11"/>
      <c r="EQ385" s="11"/>
      <c r="ER385" s="11"/>
      <c r="ES385" s="11"/>
      <c r="ET385" s="11"/>
      <c r="EU385" s="11"/>
      <c r="EV385" s="11"/>
      <c r="EW385" s="11"/>
      <c r="EX385" s="11"/>
      <c r="EY385" s="11"/>
      <c r="EZ385" s="11"/>
      <c r="FA385" s="11"/>
      <c r="FB385" s="11"/>
      <c r="FC385" s="11"/>
      <c r="FD385" s="11"/>
      <c r="FE385" s="11"/>
      <c r="FF385" s="11"/>
      <c r="FG385" s="11"/>
      <c r="FH385" s="11"/>
      <c r="FI385" s="11"/>
      <c r="FJ385" s="11"/>
      <c r="FK385" s="11"/>
      <c r="FL385" s="11"/>
      <c r="FM385" s="11"/>
      <c r="FN385" s="11"/>
      <c r="FO385" s="11"/>
      <c r="FP385" s="11"/>
      <c r="FQ385" s="11"/>
      <c r="FR385" s="11"/>
      <c r="FS385" s="11"/>
      <c r="FT385" s="11"/>
      <c r="FU385" s="11"/>
      <c r="FV385" s="11"/>
      <c r="FW385" s="11"/>
      <c r="FX385" s="11"/>
      <c r="FY385" s="11"/>
      <c r="FZ385" s="11"/>
      <c r="GA385" s="11"/>
      <c r="GB385" s="11"/>
      <c r="GC385" s="11"/>
    </row>
    <row r="386" spans="1:185" s="10" customFormat="1" ht="12.75" x14ac:dyDescent="0.2">
      <c r="A386" s="12" t="s">
        <v>263</v>
      </c>
      <c r="B386" s="24" t="s">
        <v>87</v>
      </c>
      <c r="C386" s="62" t="s">
        <v>251</v>
      </c>
      <c r="D386" s="16">
        <v>0</v>
      </c>
      <c r="E386" s="16">
        <v>0</v>
      </c>
      <c r="F386" s="16">
        <v>0</v>
      </c>
      <c r="G386" s="17">
        <v>0</v>
      </c>
      <c r="H386" s="16">
        <v>0</v>
      </c>
      <c r="I386" s="16">
        <v>0</v>
      </c>
      <c r="J386" s="16">
        <v>0</v>
      </c>
      <c r="K386" s="16">
        <v>0</v>
      </c>
      <c r="L386" s="16">
        <v>0</v>
      </c>
      <c r="M386" s="16">
        <v>0</v>
      </c>
      <c r="N386" s="16">
        <v>0</v>
      </c>
      <c r="O386" s="16">
        <v>0</v>
      </c>
      <c r="P386" s="16">
        <v>0</v>
      </c>
      <c r="Q386" s="16">
        <v>0</v>
      </c>
      <c r="R386" s="16">
        <v>0</v>
      </c>
      <c r="S386" s="16">
        <v>0</v>
      </c>
      <c r="T386" s="16">
        <v>0</v>
      </c>
      <c r="U386" s="16">
        <v>0</v>
      </c>
      <c r="V386" s="16">
        <v>0</v>
      </c>
      <c r="W386" s="16">
        <v>0</v>
      </c>
      <c r="X386" s="16">
        <v>0</v>
      </c>
      <c r="Y386" s="11"/>
      <c r="Z386" s="73"/>
      <c r="AA386" s="9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  <c r="AV386" s="11"/>
      <c r="AW386" s="11"/>
      <c r="AX386" s="11"/>
      <c r="AY386" s="11"/>
      <c r="AZ386" s="11"/>
      <c r="BA386" s="11"/>
      <c r="BB386" s="11"/>
      <c r="BC386" s="11"/>
      <c r="BD386" s="11"/>
      <c r="BE386" s="11"/>
      <c r="BF386" s="11"/>
      <c r="BG386" s="11"/>
      <c r="BH386" s="11"/>
      <c r="BI386" s="11"/>
      <c r="BJ386" s="11"/>
      <c r="BK386" s="11"/>
      <c r="BL386" s="11"/>
      <c r="BM386" s="11"/>
      <c r="BN386" s="11"/>
      <c r="BO386" s="11"/>
      <c r="BP386" s="11"/>
      <c r="BQ386" s="11"/>
      <c r="BR386" s="11"/>
      <c r="BS386" s="11"/>
      <c r="BT386" s="11"/>
      <c r="BU386" s="11"/>
      <c r="BV386" s="11"/>
      <c r="BW386" s="11"/>
      <c r="BX386" s="11"/>
      <c r="BY386" s="11"/>
      <c r="BZ386" s="11"/>
      <c r="CA386" s="11"/>
      <c r="CB386" s="11"/>
      <c r="CC386" s="11"/>
      <c r="CD386" s="11"/>
      <c r="CE386" s="11"/>
      <c r="CF386" s="11"/>
      <c r="CG386" s="11"/>
      <c r="CH386" s="11"/>
      <c r="CI386" s="11"/>
      <c r="CJ386" s="11"/>
      <c r="CK386" s="11"/>
      <c r="CL386" s="11"/>
      <c r="CM386" s="11"/>
      <c r="CN386" s="11"/>
      <c r="CO386" s="11"/>
      <c r="CP386" s="11"/>
      <c r="CQ386" s="11"/>
      <c r="CR386" s="11"/>
      <c r="CS386" s="11"/>
      <c r="CT386" s="11"/>
      <c r="CU386" s="11"/>
      <c r="CV386" s="11"/>
      <c r="CW386" s="11"/>
      <c r="CX386" s="11"/>
      <c r="CY386" s="11"/>
      <c r="CZ386" s="11"/>
      <c r="DA386" s="11"/>
      <c r="DB386" s="11"/>
      <c r="DC386" s="11"/>
      <c r="DD386" s="11"/>
      <c r="DE386" s="11"/>
      <c r="DF386" s="11"/>
      <c r="DG386" s="11"/>
      <c r="DH386" s="11"/>
      <c r="DI386" s="11"/>
      <c r="DJ386" s="11"/>
      <c r="DK386" s="11"/>
      <c r="DL386" s="11"/>
      <c r="DM386" s="11"/>
      <c r="DN386" s="11"/>
      <c r="DO386" s="11"/>
      <c r="DP386" s="11"/>
      <c r="DQ386" s="11"/>
      <c r="DR386" s="11"/>
      <c r="DS386" s="11"/>
      <c r="DT386" s="11"/>
      <c r="DU386" s="11"/>
      <c r="DV386" s="11"/>
      <c r="DW386" s="11"/>
      <c r="DX386" s="11"/>
      <c r="DY386" s="11"/>
      <c r="DZ386" s="11"/>
      <c r="EA386" s="11"/>
      <c r="EB386" s="11"/>
      <c r="EC386" s="11"/>
      <c r="ED386" s="11"/>
      <c r="EE386" s="11"/>
      <c r="EF386" s="11"/>
      <c r="EG386" s="11"/>
      <c r="EH386" s="11"/>
      <c r="EI386" s="11"/>
      <c r="EJ386" s="11"/>
      <c r="EK386" s="11"/>
      <c r="EL386" s="11"/>
      <c r="EM386" s="11"/>
      <c r="EN386" s="11"/>
      <c r="EO386" s="11"/>
      <c r="EP386" s="11"/>
      <c r="EQ386" s="11"/>
      <c r="ER386" s="11"/>
      <c r="ES386" s="11"/>
      <c r="ET386" s="11"/>
      <c r="EU386" s="11"/>
      <c r="EV386" s="11"/>
      <c r="EW386" s="11"/>
      <c r="EX386" s="11"/>
      <c r="EY386" s="11"/>
      <c r="EZ386" s="11"/>
      <c r="FA386" s="11"/>
      <c r="FB386" s="11"/>
      <c r="FC386" s="11"/>
      <c r="FD386" s="11"/>
      <c r="FE386" s="11"/>
      <c r="FF386" s="11"/>
      <c r="FG386" s="11"/>
      <c r="FH386" s="11"/>
      <c r="FI386" s="11"/>
      <c r="FJ386" s="11"/>
      <c r="FK386" s="11"/>
      <c r="FL386" s="11"/>
      <c r="FM386" s="11"/>
      <c r="FN386" s="11"/>
      <c r="FO386" s="11"/>
      <c r="FP386" s="11"/>
      <c r="FQ386" s="11"/>
      <c r="FR386" s="11"/>
      <c r="FS386" s="11"/>
      <c r="FT386" s="11"/>
      <c r="FU386" s="11"/>
      <c r="FV386" s="11"/>
      <c r="FW386" s="11"/>
      <c r="FX386" s="11"/>
      <c r="FY386" s="11"/>
      <c r="FZ386" s="11"/>
      <c r="GA386" s="11"/>
      <c r="GB386" s="11"/>
      <c r="GC386" s="11"/>
    </row>
    <row r="387" spans="1:185" s="10" customFormat="1" ht="12.75" x14ac:dyDescent="0.2">
      <c r="A387" s="12" t="s">
        <v>263</v>
      </c>
      <c r="B387" s="20" t="s">
        <v>126</v>
      </c>
      <c r="C387" s="63" t="s">
        <v>252</v>
      </c>
      <c r="D387" s="15" t="s">
        <v>421</v>
      </c>
      <c r="E387" s="15" t="s">
        <v>421</v>
      </c>
      <c r="F387" s="15" t="s">
        <v>421</v>
      </c>
      <c r="G387" s="16">
        <v>0</v>
      </c>
      <c r="H387" s="16">
        <v>0</v>
      </c>
      <c r="I387" s="16">
        <v>0</v>
      </c>
      <c r="J387" s="16">
        <v>0</v>
      </c>
      <c r="K387" s="16">
        <v>0</v>
      </c>
      <c r="L387" s="16">
        <v>0</v>
      </c>
      <c r="M387" s="16">
        <v>0</v>
      </c>
      <c r="N387" s="16">
        <v>0</v>
      </c>
      <c r="O387" s="16">
        <v>0</v>
      </c>
      <c r="P387" s="16">
        <v>0</v>
      </c>
      <c r="Q387" s="16">
        <v>0</v>
      </c>
      <c r="R387" s="16">
        <v>0</v>
      </c>
      <c r="S387" s="16">
        <v>0</v>
      </c>
      <c r="T387" s="16">
        <v>0</v>
      </c>
      <c r="U387" s="16">
        <v>0</v>
      </c>
      <c r="V387" s="16">
        <v>0</v>
      </c>
      <c r="W387" s="16">
        <v>0</v>
      </c>
      <c r="X387" s="16">
        <v>0</v>
      </c>
      <c r="Y387" s="11"/>
      <c r="Z387" s="74"/>
      <c r="AA387" s="9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  <c r="AV387" s="11"/>
      <c r="AW387" s="11"/>
      <c r="AX387" s="11"/>
      <c r="AY387" s="11"/>
      <c r="AZ387" s="11"/>
      <c r="BA387" s="11"/>
      <c r="BB387" s="11"/>
      <c r="BC387" s="11"/>
      <c r="BD387" s="11"/>
      <c r="BE387" s="11"/>
      <c r="BF387" s="11"/>
      <c r="BG387" s="11"/>
      <c r="BH387" s="11"/>
      <c r="BI387" s="11"/>
      <c r="BJ387" s="11"/>
      <c r="BK387" s="11"/>
      <c r="BL387" s="11"/>
      <c r="BM387" s="11"/>
      <c r="BN387" s="11"/>
      <c r="BO387" s="11"/>
      <c r="BP387" s="11"/>
      <c r="BQ387" s="11"/>
      <c r="BR387" s="11"/>
      <c r="BS387" s="11"/>
      <c r="BT387" s="11"/>
      <c r="BU387" s="11"/>
      <c r="BV387" s="11"/>
      <c r="BW387" s="11"/>
      <c r="BX387" s="11"/>
      <c r="BY387" s="11"/>
      <c r="BZ387" s="11"/>
      <c r="CA387" s="11"/>
      <c r="CB387" s="11"/>
      <c r="CC387" s="11"/>
      <c r="CD387" s="11"/>
      <c r="CE387" s="11"/>
      <c r="CF387" s="11"/>
      <c r="CG387" s="11"/>
      <c r="CH387" s="11"/>
      <c r="CI387" s="11"/>
      <c r="CJ387" s="11"/>
      <c r="CK387" s="11"/>
      <c r="CL387" s="11"/>
      <c r="CM387" s="11"/>
      <c r="CN387" s="11"/>
      <c r="CO387" s="11"/>
      <c r="CP387" s="11"/>
      <c r="CQ387" s="11"/>
      <c r="CR387" s="11"/>
      <c r="CS387" s="11"/>
      <c r="CT387" s="11"/>
      <c r="CU387" s="11"/>
      <c r="CV387" s="11"/>
      <c r="CW387" s="11"/>
      <c r="CX387" s="11"/>
      <c r="CY387" s="11"/>
      <c r="CZ387" s="11"/>
      <c r="DA387" s="11"/>
      <c r="DB387" s="11"/>
      <c r="DC387" s="11"/>
      <c r="DD387" s="11"/>
      <c r="DE387" s="11"/>
      <c r="DF387" s="11"/>
      <c r="DG387" s="11"/>
      <c r="DH387" s="11"/>
      <c r="DI387" s="11"/>
      <c r="DJ387" s="11"/>
      <c r="DK387" s="11"/>
      <c r="DL387" s="11"/>
      <c r="DM387" s="11"/>
      <c r="DN387" s="11"/>
      <c r="DO387" s="11"/>
      <c r="DP387" s="11"/>
      <c r="DQ387" s="11"/>
      <c r="DR387" s="11"/>
      <c r="DS387" s="11"/>
      <c r="DT387" s="11"/>
      <c r="DU387" s="11"/>
      <c r="DV387" s="11"/>
      <c r="DW387" s="11"/>
      <c r="DX387" s="11"/>
      <c r="DY387" s="11"/>
      <c r="DZ387" s="11"/>
      <c r="EA387" s="11"/>
      <c r="EB387" s="11"/>
      <c r="EC387" s="11"/>
      <c r="ED387" s="11"/>
      <c r="EE387" s="11"/>
      <c r="EF387" s="11"/>
      <c r="EG387" s="11"/>
      <c r="EH387" s="11"/>
      <c r="EI387" s="11"/>
      <c r="EJ387" s="11"/>
      <c r="EK387" s="11"/>
      <c r="EL387" s="11"/>
      <c r="EM387" s="11"/>
      <c r="EN387" s="11"/>
      <c r="EO387" s="11"/>
      <c r="EP387" s="11"/>
      <c r="EQ387" s="11"/>
      <c r="ER387" s="11"/>
      <c r="ES387" s="11"/>
      <c r="ET387" s="11"/>
      <c r="EU387" s="11"/>
      <c r="EV387" s="11"/>
      <c r="EW387" s="11"/>
      <c r="EX387" s="11"/>
      <c r="EY387" s="11"/>
      <c r="EZ387" s="11"/>
      <c r="FA387" s="11"/>
      <c r="FB387" s="11"/>
      <c r="FC387" s="11"/>
      <c r="FD387" s="11"/>
      <c r="FE387" s="11"/>
      <c r="FF387" s="11"/>
      <c r="FG387" s="11"/>
      <c r="FH387" s="11"/>
      <c r="FI387" s="11"/>
      <c r="FJ387" s="11"/>
      <c r="FK387" s="11"/>
      <c r="FL387" s="11"/>
      <c r="FM387" s="11"/>
      <c r="FN387" s="11"/>
      <c r="FO387" s="11"/>
      <c r="FP387" s="11"/>
      <c r="FQ387" s="11"/>
      <c r="FR387" s="11"/>
      <c r="FS387" s="11"/>
      <c r="FT387" s="11"/>
      <c r="FU387" s="11"/>
      <c r="FV387" s="11"/>
      <c r="FW387" s="11"/>
      <c r="FX387" s="11"/>
      <c r="FY387" s="11"/>
      <c r="FZ387" s="11"/>
      <c r="GA387" s="11"/>
      <c r="GB387" s="11"/>
      <c r="GC387" s="11"/>
    </row>
    <row r="388" spans="1:185" s="10" customFormat="1" ht="12.75" x14ac:dyDescent="0.2">
      <c r="A388" s="12" t="s">
        <v>263</v>
      </c>
      <c r="B388" s="20" t="s">
        <v>127</v>
      </c>
      <c r="C388" s="63" t="s">
        <v>253</v>
      </c>
      <c r="D388" s="15" t="s">
        <v>421</v>
      </c>
      <c r="E388" s="15" t="s">
        <v>421</v>
      </c>
      <c r="F388" s="15" t="s">
        <v>421</v>
      </c>
      <c r="G388" s="16">
        <v>0</v>
      </c>
      <c r="H388" s="16">
        <v>0</v>
      </c>
      <c r="I388" s="16">
        <v>0</v>
      </c>
      <c r="J388" s="16">
        <v>0</v>
      </c>
      <c r="K388" s="16">
        <v>0</v>
      </c>
      <c r="L388" s="16">
        <v>0</v>
      </c>
      <c r="M388" s="16">
        <v>0</v>
      </c>
      <c r="N388" s="16">
        <v>0</v>
      </c>
      <c r="O388" s="16">
        <v>0</v>
      </c>
      <c r="P388" s="16">
        <v>0</v>
      </c>
      <c r="Q388" s="16">
        <v>0</v>
      </c>
      <c r="R388" s="16">
        <v>0</v>
      </c>
      <c r="S388" s="16">
        <v>0</v>
      </c>
      <c r="T388" s="16">
        <v>0</v>
      </c>
      <c r="U388" s="16">
        <v>0</v>
      </c>
      <c r="V388" s="16">
        <v>0</v>
      </c>
      <c r="W388" s="16">
        <v>0</v>
      </c>
      <c r="X388" s="16">
        <v>0</v>
      </c>
      <c r="Y388" s="11"/>
      <c r="Z388" s="74"/>
      <c r="AA388" s="9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  <c r="AV388" s="11"/>
      <c r="AW388" s="11"/>
      <c r="AX388" s="11"/>
      <c r="AY388" s="11"/>
      <c r="AZ388" s="11"/>
      <c r="BA388" s="11"/>
      <c r="BB388" s="11"/>
      <c r="BC388" s="11"/>
      <c r="BD388" s="11"/>
      <c r="BE388" s="11"/>
      <c r="BF388" s="11"/>
      <c r="BG388" s="11"/>
      <c r="BH388" s="11"/>
      <c r="BI388" s="11"/>
      <c r="BJ388" s="11"/>
      <c r="BK388" s="11"/>
      <c r="BL388" s="11"/>
      <c r="BM388" s="11"/>
      <c r="BN388" s="11"/>
      <c r="BO388" s="11"/>
      <c r="BP388" s="11"/>
      <c r="BQ388" s="11"/>
      <c r="BR388" s="11"/>
      <c r="BS388" s="11"/>
      <c r="BT388" s="11"/>
      <c r="BU388" s="11"/>
      <c r="BV388" s="11"/>
      <c r="BW388" s="11"/>
      <c r="BX388" s="11"/>
      <c r="BY388" s="11"/>
      <c r="BZ388" s="11"/>
      <c r="CA388" s="11"/>
      <c r="CB388" s="11"/>
      <c r="CC388" s="11"/>
      <c r="CD388" s="11"/>
      <c r="CE388" s="11"/>
      <c r="CF388" s="11"/>
      <c r="CG388" s="11"/>
      <c r="CH388" s="11"/>
      <c r="CI388" s="11"/>
      <c r="CJ388" s="11"/>
      <c r="CK388" s="11"/>
      <c r="CL388" s="11"/>
      <c r="CM388" s="11"/>
      <c r="CN388" s="11"/>
      <c r="CO388" s="11"/>
      <c r="CP388" s="11"/>
      <c r="CQ388" s="11"/>
      <c r="CR388" s="11"/>
      <c r="CS388" s="11"/>
      <c r="CT388" s="11"/>
      <c r="CU388" s="11"/>
      <c r="CV388" s="11"/>
      <c r="CW388" s="11"/>
      <c r="CX388" s="11"/>
      <c r="CY388" s="11"/>
      <c r="CZ388" s="11"/>
      <c r="DA388" s="11"/>
      <c r="DB388" s="11"/>
      <c r="DC388" s="11"/>
      <c r="DD388" s="11"/>
      <c r="DE388" s="11"/>
      <c r="DF388" s="11"/>
      <c r="DG388" s="11"/>
      <c r="DH388" s="11"/>
      <c r="DI388" s="11"/>
      <c r="DJ388" s="11"/>
      <c r="DK388" s="11"/>
      <c r="DL388" s="11"/>
      <c r="DM388" s="11"/>
      <c r="DN388" s="11"/>
      <c r="DO388" s="11"/>
      <c r="DP388" s="11"/>
      <c r="DQ388" s="11"/>
      <c r="DR388" s="11"/>
      <c r="DS388" s="11"/>
      <c r="DT388" s="11"/>
      <c r="DU388" s="11"/>
      <c r="DV388" s="11"/>
      <c r="DW388" s="11"/>
      <c r="DX388" s="11"/>
      <c r="DY388" s="11"/>
      <c r="DZ388" s="11"/>
      <c r="EA388" s="11"/>
      <c r="EB388" s="11"/>
      <c r="EC388" s="11"/>
      <c r="ED388" s="11"/>
      <c r="EE388" s="11"/>
      <c r="EF388" s="11"/>
      <c r="EG388" s="11"/>
      <c r="EH388" s="11"/>
      <c r="EI388" s="11"/>
      <c r="EJ388" s="11"/>
      <c r="EK388" s="11"/>
      <c r="EL388" s="11"/>
      <c r="EM388" s="11"/>
      <c r="EN388" s="11"/>
      <c r="EO388" s="11"/>
      <c r="EP388" s="11"/>
      <c r="EQ388" s="11"/>
      <c r="ER388" s="11"/>
      <c r="ES388" s="11"/>
      <c r="ET388" s="11"/>
      <c r="EU388" s="11"/>
      <c r="EV388" s="11"/>
      <c r="EW388" s="11"/>
      <c r="EX388" s="11"/>
      <c r="EY388" s="11"/>
      <c r="EZ388" s="11"/>
      <c r="FA388" s="11"/>
      <c r="FB388" s="11"/>
      <c r="FC388" s="11"/>
      <c r="FD388" s="11"/>
      <c r="FE388" s="11"/>
      <c r="FF388" s="11"/>
      <c r="FG388" s="11"/>
      <c r="FH388" s="11"/>
      <c r="FI388" s="11"/>
      <c r="FJ388" s="11"/>
      <c r="FK388" s="11"/>
      <c r="FL388" s="11"/>
      <c r="FM388" s="11"/>
      <c r="FN388" s="11"/>
      <c r="FO388" s="11"/>
      <c r="FP388" s="11"/>
      <c r="FQ388" s="11"/>
      <c r="FR388" s="11"/>
      <c r="FS388" s="11"/>
      <c r="FT388" s="11"/>
      <c r="FU388" s="11"/>
      <c r="FV388" s="11"/>
      <c r="FW388" s="11"/>
      <c r="FX388" s="11"/>
      <c r="FY388" s="11"/>
      <c r="FZ388" s="11"/>
      <c r="GA388" s="11"/>
      <c r="GB388" s="11"/>
      <c r="GC388" s="11"/>
    </row>
    <row r="389" spans="1:185" s="10" customFormat="1" ht="12.75" x14ac:dyDescent="0.2">
      <c r="A389" s="56" t="s">
        <v>263</v>
      </c>
      <c r="B389" s="57" t="s">
        <v>88</v>
      </c>
      <c r="C389" s="69" t="s">
        <v>254</v>
      </c>
      <c r="D389" s="54">
        <v>0</v>
      </c>
      <c r="E389" s="54">
        <v>0</v>
      </c>
      <c r="F389" s="54">
        <v>0</v>
      </c>
      <c r="G389" s="55">
        <v>0</v>
      </c>
      <c r="H389" s="54">
        <v>0</v>
      </c>
      <c r="I389" s="54">
        <v>0</v>
      </c>
      <c r="J389" s="54">
        <v>0</v>
      </c>
      <c r="K389" s="54">
        <v>0</v>
      </c>
      <c r="L389" s="54">
        <v>0</v>
      </c>
      <c r="M389" s="54">
        <v>0</v>
      </c>
      <c r="N389" s="54">
        <v>0</v>
      </c>
      <c r="O389" s="54">
        <v>0</v>
      </c>
      <c r="P389" s="54">
        <v>0</v>
      </c>
      <c r="Q389" s="54">
        <v>0</v>
      </c>
      <c r="R389" s="54">
        <v>0</v>
      </c>
      <c r="S389" s="54">
        <v>0</v>
      </c>
      <c r="T389" s="54">
        <v>0</v>
      </c>
      <c r="U389" s="54">
        <v>0</v>
      </c>
      <c r="V389" s="54">
        <v>0</v>
      </c>
      <c r="W389" s="54">
        <v>0</v>
      </c>
      <c r="X389" s="54">
        <v>0</v>
      </c>
      <c r="Y389" s="11"/>
      <c r="Z389" s="80"/>
      <c r="AA389" s="96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  <c r="AV389" s="11"/>
      <c r="AW389" s="11"/>
      <c r="AX389" s="11"/>
      <c r="AY389" s="11"/>
      <c r="AZ389" s="11"/>
      <c r="BA389" s="11"/>
      <c r="BB389" s="11"/>
      <c r="BC389" s="11"/>
      <c r="BD389" s="11"/>
      <c r="BE389" s="11"/>
      <c r="BF389" s="11"/>
      <c r="BG389" s="11"/>
      <c r="BH389" s="11"/>
      <c r="BI389" s="11"/>
      <c r="BJ389" s="11"/>
      <c r="BK389" s="11"/>
      <c r="BL389" s="11"/>
      <c r="BM389" s="11"/>
      <c r="BN389" s="11"/>
      <c r="BO389" s="11"/>
      <c r="BP389" s="11"/>
      <c r="BQ389" s="11"/>
      <c r="BR389" s="11"/>
      <c r="BS389" s="11"/>
      <c r="BT389" s="11"/>
      <c r="BU389" s="11"/>
      <c r="BV389" s="11"/>
      <c r="BW389" s="11"/>
      <c r="BX389" s="11"/>
      <c r="BY389" s="11"/>
      <c r="BZ389" s="11"/>
      <c r="CA389" s="11"/>
      <c r="CB389" s="11"/>
      <c r="CC389" s="11"/>
      <c r="CD389" s="11"/>
      <c r="CE389" s="11"/>
      <c r="CF389" s="11"/>
      <c r="CG389" s="11"/>
      <c r="CH389" s="11"/>
      <c r="CI389" s="11"/>
      <c r="CJ389" s="11"/>
      <c r="CK389" s="11"/>
      <c r="CL389" s="11"/>
      <c r="CM389" s="11"/>
      <c r="CN389" s="11"/>
      <c r="CO389" s="11"/>
      <c r="CP389" s="11"/>
      <c r="CQ389" s="11"/>
      <c r="CR389" s="11"/>
      <c r="CS389" s="11"/>
      <c r="CT389" s="11"/>
      <c r="CU389" s="11"/>
      <c r="CV389" s="11"/>
      <c r="CW389" s="11"/>
      <c r="CX389" s="11"/>
      <c r="CY389" s="11"/>
      <c r="CZ389" s="11"/>
      <c r="DA389" s="11"/>
      <c r="DB389" s="11"/>
      <c r="DC389" s="11"/>
      <c r="DD389" s="11"/>
      <c r="DE389" s="11"/>
      <c r="DF389" s="11"/>
      <c r="DG389" s="11"/>
      <c r="DH389" s="11"/>
      <c r="DI389" s="11"/>
      <c r="DJ389" s="11"/>
      <c r="DK389" s="11"/>
      <c r="DL389" s="11"/>
      <c r="DM389" s="11"/>
      <c r="DN389" s="11"/>
      <c r="DO389" s="11"/>
      <c r="DP389" s="11"/>
      <c r="DQ389" s="11"/>
      <c r="DR389" s="11"/>
      <c r="DS389" s="11"/>
      <c r="DT389" s="11"/>
      <c r="DU389" s="11"/>
      <c r="DV389" s="11"/>
      <c r="DW389" s="11"/>
      <c r="DX389" s="11"/>
      <c r="DY389" s="11"/>
      <c r="DZ389" s="11"/>
      <c r="EA389" s="11"/>
      <c r="EB389" s="11"/>
      <c r="EC389" s="11"/>
      <c r="ED389" s="11"/>
      <c r="EE389" s="11"/>
      <c r="EF389" s="11"/>
      <c r="EG389" s="11"/>
      <c r="EH389" s="11"/>
      <c r="EI389" s="11"/>
      <c r="EJ389" s="11"/>
      <c r="EK389" s="11"/>
      <c r="EL389" s="11"/>
      <c r="EM389" s="11"/>
      <c r="EN389" s="11"/>
      <c r="EO389" s="11"/>
      <c r="EP389" s="11"/>
      <c r="EQ389" s="11"/>
      <c r="ER389" s="11"/>
      <c r="ES389" s="11"/>
      <c r="ET389" s="11"/>
      <c r="EU389" s="11"/>
      <c r="EV389" s="11"/>
      <c r="EW389" s="11"/>
      <c r="EX389" s="11"/>
      <c r="EY389" s="11"/>
      <c r="EZ389" s="11"/>
      <c r="FA389" s="11"/>
      <c r="FB389" s="11"/>
      <c r="FC389" s="11"/>
      <c r="FD389" s="11"/>
      <c r="FE389" s="11"/>
      <c r="FF389" s="11"/>
      <c r="FG389" s="11"/>
      <c r="FH389" s="11"/>
      <c r="FI389" s="11"/>
      <c r="FJ389" s="11"/>
      <c r="FK389" s="11"/>
      <c r="FL389" s="11"/>
      <c r="FM389" s="11"/>
      <c r="FN389" s="11"/>
      <c r="FO389" s="11"/>
      <c r="FP389" s="11"/>
      <c r="FQ389" s="11"/>
      <c r="FR389" s="11"/>
      <c r="FS389" s="11"/>
      <c r="FT389" s="11"/>
      <c r="FU389" s="11"/>
      <c r="FV389" s="11"/>
      <c r="FW389" s="11"/>
      <c r="FX389" s="11"/>
      <c r="FY389" s="11"/>
      <c r="FZ389" s="11"/>
      <c r="GA389" s="11"/>
      <c r="GB389" s="11"/>
      <c r="GC389" s="11"/>
    </row>
  </sheetData>
  <conditionalFormatting sqref="B11:B135">
    <cfRule type="containsErrors" dxfId="3" priority="4">
      <formula>ISERROR(B11)</formula>
    </cfRule>
  </conditionalFormatting>
  <conditionalFormatting sqref="B138:B140 B142:B262">
    <cfRule type="containsErrors" dxfId="2" priority="3">
      <formula>ISERROR(B138)</formula>
    </cfRule>
  </conditionalFormatting>
  <conditionalFormatting sqref="B265:B389">
    <cfRule type="containsErrors" dxfId="1" priority="2">
      <formula>ISERROR(B265)</formula>
    </cfRule>
  </conditionalFormatting>
  <conditionalFormatting sqref="B141">
    <cfRule type="containsErrors" dxfId="0" priority="1">
      <formula>ISERROR(B141)</formula>
    </cfRule>
  </conditionalFormatting>
  <pageMargins left="0.7" right="0.7" top="0.75" bottom="0.75" header="0.3" footer="0.3"/>
  <pageSetup orientation="portrait" horizontalDpi="1200" verticalDpi="1200" r:id="rId1"/>
  <customProperties>
    <customPr name="SourceTable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164F4-6502-4453-B1B4-B03064B83E84}">
  <dimension ref="A1:C25"/>
  <sheetViews>
    <sheetView zoomScale="75" zoomScaleNormal="75" workbookViewId="0">
      <selection activeCell="E14" sqref="E14"/>
    </sheetView>
  </sheetViews>
  <sheetFormatPr defaultRowHeight="14.25" x14ac:dyDescent="0.2"/>
  <sheetData>
    <row r="1" spans="1:1" x14ac:dyDescent="0.2">
      <c r="A1" t="s">
        <v>401</v>
      </c>
    </row>
    <row r="2" spans="1:1" ht="15" x14ac:dyDescent="0.2">
      <c r="A2" s="82" t="s">
        <v>319</v>
      </c>
    </row>
    <row r="3" spans="1:1" ht="15" x14ac:dyDescent="0.2">
      <c r="A3" s="83" t="s">
        <v>402</v>
      </c>
    </row>
    <row r="4" spans="1:1" ht="15" x14ac:dyDescent="0.2">
      <c r="A4" s="83" t="s">
        <v>406</v>
      </c>
    </row>
    <row r="5" spans="1:1" ht="15" x14ac:dyDescent="0.2">
      <c r="A5" s="83" t="s">
        <v>318</v>
      </c>
    </row>
    <row r="6" spans="1:1" ht="15" x14ac:dyDescent="0.2">
      <c r="A6" s="82" t="s">
        <v>323</v>
      </c>
    </row>
    <row r="7" spans="1:1" ht="15" x14ac:dyDescent="0.2">
      <c r="A7" s="83" t="s">
        <v>336</v>
      </c>
    </row>
    <row r="8" spans="1:1" ht="15" x14ac:dyDescent="0.2">
      <c r="A8" s="83" t="s">
        <v>320</v>
      </c>
    </row>
    <row r="9" spans="1:1" ht="15" x14ac:dyDescent="0.2">
      <c r="A9" s="83" t="s">
        <v>321</v>
      </c>
    </row>
    <row r="10" spans="1:1" ht="15" x14ac:dyDescent="0.2">
      <c r="A10" s="82" t="s">
        <v>324</v>
      </c>
    </row>
    <row r="11" spans="1:1" ht="15" x14ac:dyDescent="0.2">
      <c r="A11" s="83" t="s">
        <v>403</v>
      </c>
    </row>
    <row r="12" spans="1:1" ht="15" x14ac:dyDescent="0.2">
      <c r="A12" s="83" t="s">
        <v>407</v>
      </c>
    </row>
    <row r="13" spans="1:1" ht="15" x14ac:dyDescent="0.2">
      <c r="A13" s="83" t="s">
        <v>322</v>
      </c>
    </row>
    <row r="15" spans="1:1" x14ac:dyDescent="0.2">
      <c r="A15" t="s">
        <v>408</v>
      </c>
    </row>
    <row r="16" spans="1:1" ht="15" x14ac:dyDescent="0.2">
      <c r="A16" s="83"/>
    </row>
    <row r="17" spans="1:3" x14ac:dyDescent="0.2">
      <c r="A17" s="86" t="s">
        <v>404</v>
      </c>
      <c r="B17" s="85"/>
      <c r="C17" s="85"/>
    </row>
    <row r="18" spans="1:3" x14ac:dyDescent="0.2">
      <c r="A18" s="86" t="s">
        <v>329</v>
      </c>
      <c r="B18" s="85"/>
      <c r="C18" s="85"/>
    </row>
    <row r="19" spans="1:3" x14ac:dyDescent="0.2">
      <c r="A19" s="86" t="s">
        <v>405</v>
      </c>
      <c r="B19" s="85"/>
      <c r="C19" s="85"/>
    </row>
    <row r="20" spans="1:3" x14ac:dyDescent="0.2">
      <c r="A20" s="84" t="s">
        <v>328</v>
      </c>
      <c r="B20" s="85"/>
      <c r="C20" s="85"/>
    </row>
    <row r="21" spans="1:3" x14ac:dyDescent="0.2">
      <c r="A21" s="60" t="s">
        <v>330</v>
      </c>
      <c r="B21" s="85"/>
      <c r="C21" s="85"/>
    </row>
    <row r="22" spans="1:3" x14ac:dyDescent="0.2">
      <c r="A22" s="60" t="s">
        <v>331</v>
      </c>
      <c r="B22" s="85"/>
      <c r="C22" s="85"/>
    </row>
    <row r="23" spans="1:3" x14ac:dyDescent="0.2">
      <c r="A23" s="60" t="s">
        <v>332</v>
      </c>
    </row>
    <row r="24" spans="1:3" x14ac:dyDescent="0.2">
      <c r="A24" s="60" t="s">
        <v>333</v>
      </c>
    </row>
    <row r="25" spans="1:3" x14ac:dyDescent="0.2">
      <c r="A25" t="s">
        <v>334</v>
      </c>
      <c r="B25" t="s">
        <v>335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Persons</vt:lpstr>
      <vt:lpstr>Hours</vt:lpstr>
      <vt:lpstr>Jobs</vt:lpstr>
      <vt:lpstr>Notes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CZECH Beate (ESTAT)</dc:creator>
  <cp:lastModifiedBy>Windows User</cp:lastModifiedBy>
  <cp:lastPrinted>2014-03-28T14:39:13Z</cp:lastPrinted>
  <dcterms:created xsi:type="dcterms:W3CDTF">2013-05-03T06:58:13Z</dcterms:created>
  <dcterms:modified xsi:type="dcterms:W3CDTF">2020-03-09T17:47:43Z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